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4-2025 ожмониторинг Али-Аяулым бб\"/>
    </mc:Choice>
  </mc:AlternateContent>
  <xr:revisionPtr revIDLastSave="0" documentId="13_ncr:1_{FDB8F3CA-A8F4-4F84-9A9F-89CC5321398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Балапан кіші топ" sheetId="2" r:id="rId1"/>
    <sheet name="Қошақан ортаңғы топ" sheetId="3" r:id="rId2"/>
    <sheet name="Ботақан ересек топ" sheetId="8" r:id="rId3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8" l="1"/>
  <c r="GR39" i="8"/>
  <c r="GR40" i="8" s="1"/>
  <c r="GQ39" i="8"/>
  <c r="GQ40" i="8" s="1"/>
  <c r="GP39" i="8"/>
  <c r="GP40" i="8" s="1"/>
  <c r="GO39" i="8"/>
  <c r="GO40" i="8" s="1"/>
  <c r="GN39" i="8"/>
  <c r="GN40" i="8" s="1"/>
  <c r="GM39" i="8"/>
  <c r="GM40" i="8" s="1"/>
  <c r="GL39" i="8"/>
  <c r="GL40" i="8" s="1"/>
  <c r="GK39" i="8"/>
  <c r="GK40" i="8" s="1"/>
  <c r="GJ39" i="8"/>
  <c r="GJ40" i="8" s="1"/>
  <c r="GI39" i="8"/>
  <c r="GI40" i="8" s="1"/>
  <c r="GH39" i="8"/>
  <c r="GH40" i="8" s="1"/>
  <c r="GG39" i="8"/>
  <c r="GG40" i="8" s="1"/>
  <c r="GF39" i="8"/>
  <c r="GF40" i="8" s="1"/>
  <c r="GE39" i="8"/>
  <c r="GE40" i="8" s="1"/>
  <c r="GD39" i="8"/>
  <c r="GD40" i="8" s="1"/>
  <c r="GC39" i="8"/>
  <c r="GC40" i="8" s="1"/>
  <c r="GB39" i="8"/>
  <c r="GB40" i="8" s="1"/>
  <c r="GA39" i="8"/>
  <c r="GA40" i="8" s="1"/>
  <c r="FZ39" i="8"/>
  <c r="FZ40" i="8" s="1"/>
  <c r="FY39" i="8"/>
  <c r="FY40" i="8" s="1"/>
  <c r="FX39" i="8"/>
  <c r="FX40" i="8" s="1"/>
  <c r="FW39" i="8"/>
  <c r="FW40" i="8" s="1"/>
  <c r="FV39" i="8"/>
  <c r="FV40" i="8" s="1"/>
  <c r="FU39" i="8"/>
  <c r="FU40" i="8" s="1"/>
  <c r="FT39" i="8"/>
  <c r="FT40" i="8" s="1"/>
  <c r="FS39" i="8"/>
  <c r="FS40" i="8" s="1"/>
  <c r="FR39" i="8"/>
  <c r="FR40" i="8" s="1"/>
  <c r="FQ39" i="8"/>
  <c r="FQ40" i="8" s="1"/>
  <c r="FP39" i="8"/>
  <c r="FP40" i="8" s="1"/>
  <c r="FO39" i="8"/>
  <c r="FO40" i="8" s="1"/>
  <c r="FN39" i="8"/>
  <c r="FN40" i="8" s="1"/>
  <c r="FM39" i="8"/>
  <c r="FM40" i="8" s="1"/>
  <c r="FL39" i="8"/>
  <c r="FL40" i="8" s="1"/>
  <c r="FK39" i="8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U40" i="8" s="1"/>
  <c r="ET39" i="8"/>
  <c r="ET40" i="8" s="1"/>
  <c r="ES39" i="8"/>
  <c r="ES40" i="8" s="1"/>
  <c r="ER39" i="8"/>
  <c r="ER40" i="8" s="1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39" i="8"/>
  <c r="EF40" i="8" s="1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M40" i="8" s="1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R40" i="8" s="1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L40" i="8" s="1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F40" i="8" s="1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P40" i="8" s="1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E39" i="8"/>
  <c r="E40" i="8" s="1"/>
  <c r="D39" i="8"/>
  <c r="D40" i="8" s="1"/>
  <c r="C39" i="8"/>
  <c r="C40" i="8" s="1"/>
  <c r="K58" i="8" l="1"/>
  <c r="J58" i="8" s="1"/>
  <c r="K59" i="8"/>
  <c r="J59" i="8" s="1"/>
  <c r="E48" i="8"/>
  <c r="D48" i="8" s="1"/>
  <c r="M57" i="8"/>
  <c r="L57" i="8" s="1"/>
  <c r="E53" i="8"/>
  <c r="D53" i="8" s="1"/>
  <c r="E54" i="8"/>
  <c r="D54" i="8" s="1"/>
  <c r="G48" i="8"/>
  <c r="M59" i="8"/>
  <c r="L59" i="8" s="1"/>
  <c r="E61" i="8"/>
  <c r="I57" i="8"/>
  <c r="G50" i="8"/>
  <c r="F50" i="8" s="1"/>
  <c r="E63" i="8"/>
  <c r="D63" i="8" s="1"/>
  <c r="E57" i="8"/>
  <c r="I59" i="8"/>
  <c r="H59" i="8" s="1"/>
  <c r="E49" i="8"/>
  <c r="D49" i="8" s="1"/>
  <c r="E62" i="8"/>
  <c r="D62" i="8" s="1"/>
  <c r="I48" i="8"/>
  <c r="I49" i="8"/>
  <c r="H49" i="8" s="1"/>
  <c r="G49" i="8"/>
  <c r="F49" i="8" s="1"/>
  <c r="I58" i="8"/>
  <c r="H58" i="8" s="1"/>
  <c r="I50" i="8"/>
  <c r="H50" i="8" s="1"/>
  <c r="E52" i="8"/>
  <c r="E58" i="8"/>
  <c r="D58" i="8" s="1"/>
  <c r="E50" i="8"/>
  <c r="D50" i="8" s="1"/>
  <c r="G57" i="8"/>
  <c r="K57" i="8"/>
  <c r="M58" i="8"/>
  <c r="L58" i="8" s="1"/>
  <c r="E59" i="8"/>
  <c r="D59" i="8" s="1"/>
  <c r="G58" i="8"/>
  <c r="F58" i="8" s="1"/>
  <c r="G59" i="8"/>
  <c r="F59" i="8" s="1"/>
  <c r="BT35" i="2"/>
  <c r="I51" i="8" l="1"/>
  <c r="H48" i="8"/>
  <c r="H51" i="8" s="1"/>
  <c r="E51" i="8"/>
  <c r="M60" i="8"/>
  <c r="D51" i="8"/>
  <c r="E55" i="8"/>
  <c r="D52" i="8"/>
  <c r="D55" i="8" s="1"/>
  <c r="L60" i="8"/>
  <c r="H57" i="8"/>
  <c r="H60" i="8" s="1"/>
  <c r="I60" i="8"/>
  <c r="E64" i="8"/>
  <c r="D61" i="8"/>
  <c r="D64" i="8" s="1"/>
  <c r="F57" i="8"/>
  <c r="F60" i="8" s="1"/>
  <c r="G60" i="8"/>
  <c r="D46" i="8"/>
  <c r="E46" i="8"/>
  <c r="J57" i="8"/>
  <c r="J60" i="8" s="1"/>
  <c r="K60" i="8"/>
  <c r="E60" i="8"/>
  <c r="D57" i="8"/>
  <c r="D60" i="8" s="1"/>
  <c r="G51" i="8"/>
  <c r="F48" i="8"/>
  <c r="F51" i="8" s="1"/>
  <c r="C35" i="2" l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6" i="2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6" i="2"/>
  <c r="Z36" i="2"/>
  <c r="BA36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E53" i="2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57" i="2"/>
  <c r="D60" i="2" s="1"/>
  <c r="M56" i="2"/>
  <c r="L53" i="2"/>
  <c r="L56" i="2" s="1"/>
  <c r="J53" i="2"/>
  <c r="J56" i="2" s="1"/>
  <c r="K56" i="2"/>
  <c r="G56" i="2"/>
  <c r="F55" i="2"/>
  <c r="F56" i="2" s="1"/>
  <c r="I56" i="2"/>
  <c r="H56" i="2"/>
  <c r="D53" i="2"/>
  <c r="D56" i="2" s="1"/>
  <c r="E56" i="2"/>
  <c r="E51" i="2"/>
  <c r="D51" i="2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<sst xmlns="http://schemas.openxmlformats.org/spreadsheetml/2006/main" count="1091" uniqueCount="890">
  <si>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</si>
  <si>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</si>
  <si>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</si>
  <si>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</si>
  <si>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</si>
  <si>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</si>
  <si>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</si>
  <si>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</si>
  <si>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</si>
  <si>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</si>
  <si>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</si>
  <si>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</si>
  <si>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</si>
  <si>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</si>
  <si>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</si>
  <si>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</si>
  <si>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</si>
  <si>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</si>
  <si>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</si>
  <si>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</si>
  <si>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</si>
  <si>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</si>
  <si>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</si>
  <si>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</si>
  <si>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</si>
  <si>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</si>
  <si>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</si>
  <si>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</si>
  <si>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</si>
  <si>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</si>
  <si>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</si>
  <si>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</si>
  <si>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</si>
  <si>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</si>
  <si>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</si>
  <si>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</si>
  <si>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</si>
  <si>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</si>
  <si>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</si>
  <si>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</si>
  <si>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</si>
  <si>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</si>
  <si>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</si>
  <si>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</si>
  <si>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</si>
  <si>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</si>
  <si>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</si>
  <si>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</si>
  <si>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</si>
  <si>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</si>
  <si>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</si>
  <si>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</si>
  <si>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</si>
  <si>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</si>
  <si>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</si>
  <si>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</si>
  <si>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</si>
  <si>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</si>
  <si>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</si>
  <si>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</si>
  <si>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</si>
  <si>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</si>
  <si>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</si>
  <si>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</si>
  <si>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</si>
  <si>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</si>
  <si>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</si>
  <si>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</si>
  <si>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</si>
  <si>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</si>
  <si>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</si>
  <si>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</si>
  <si>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</si>
  <si>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</si>
  <si>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</si>
  <si>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</si>
  <si>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</si>
  <si>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</si>
  <si>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</si>
  <si>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</si>
  <si>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</si>
  <si>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</si>
  <si>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</si>
  <si>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</si>
  <si>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</si>
  <si>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</si>
  <si>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</si>
  <si>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</si>
  <si>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</si>
  <si>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</si>
  <si>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</si>
  <si>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</si>
  <si>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</si>
  <si>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</si>
  <si>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</si>
  <si>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</si>
  <si>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</si>
  <si>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</si>
  <si>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</si>
  <si>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</si>
  <si>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</si>
  <si>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</si>
  <si>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</si>
  <si>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</si>
  <si>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</si>
  <si>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</si>
  <si>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</si>
  <si>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</si>
  <si>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</si>
  <si>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</si>
  <si>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</si>
  <si>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</si>
  <si>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</si>
  <si>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</si>
  <si>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</si>
  <si>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</si>
  <si>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</si>
  <si>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</si>
  <si>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</si>
  <si>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</si>
  <si>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</si>
  <si>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</si>
  <si>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</si>
  <si>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</si>
  <si>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</si>
  <si>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</si>
  <si>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</si>
  <si>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</si>
  <si>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</si>
  <si>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</si>
  <si>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</si>
  <si>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</si>
  <si>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</si>
  <si>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</si>
  <si>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</si>
  <si>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</si>
  <si>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</si>
  <si>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</si>
  <si>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</si>
  <si>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</si>
  <si>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</si>
  <si>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</si>
  <si>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</si>
  <si>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</si>
  <si>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</si>
  <si>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</si>
  <si>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</si>
  <si>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</si>
  <si>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</si>
  <si>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</si>
  <si>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</si>
  <si>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</si>
  <si>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</si>
  <si>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</si>
  <si>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</si>
  <si>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</si>
  <si>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</si>
  <si>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</si>
  <si>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</si>
  <si>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</si>
  <si>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</si>
  <si>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</si>
  <si>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</si>
  <si>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</si>
  <si>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</si>
  <si>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</si>
  <si>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</si>
  <si>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</si>
  <si>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</si>
  <si>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</si>
  <si>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</si>
  <si>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</si>
  <si>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</si>
  <si>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</si>
  <si>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</si>
  <si>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</si>
  <si>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</si>
  <si>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</si>
  <si>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</si>
  <si>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</si>
  <si>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</si>
  <si>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</si>
  <si>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</si>
  <si>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</si>
  <si>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</si>
  <si>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</si>
  <si>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</si>
  <si>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</si>
  <si>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</si>
  <si>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</si>
  <si>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</si>
  <si>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</si>
  <si>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</si>
  <si>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</si>
  <si>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</si>
  <si>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</si>
  <si>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</si>
  <si>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</si>
  <si>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</si>
  <si>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</si>
  <si>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</si>
  <si>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</si>
  <si>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</si>
  <si>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</si>
  <si>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</si>
  <si>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</si>
  <si>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</si>
  <si>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</si>
  <si>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</si>
  <si>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</si>
  <si>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</si>
  <si>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</si>
  <si>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</si>
  <si>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</si>
  <si>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</si>
  <si>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</si>
  <si>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</si>
  <si>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</si>
  <si>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</si>
  <si>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</si>
  <si>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</si>
  <si>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</si>
  <si>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</si>
  <si>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</si>
  <si>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</si>
  <si>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</si>
  <si>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</si>
  <si>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</si>
  <si>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</si>
  <si>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</si>
  <si>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</si>
  <si>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</si>
  <si>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</si>
  <si>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</si>
  <si>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</si>
  <si>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</si>
  <si>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</si>
  <si>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</si>
  <si>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</si>
  <si>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</si>
  <si>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</si>
  <si>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</si>
  <si>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</si>
  <si>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</si>
  <si>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</si>
  <si>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</si>
  <si>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</si>
  <si>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</si>
  <si>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</si>
  <si>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</si>
  <si>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</si>
  <si>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</si>
  <si>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</si>
  <si>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</si>
  <si>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</si>
  <si>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</si>
  <si>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</si>
  <si>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</si>
  <si>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</si>
  <si>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</si>
  <si>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</si>
  <si>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</si>
  <si>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</si>
  <si>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</si>
  <si>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</si>
  <si>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</si>
  <si>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</si>
  <si>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</si>
  <si>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</si>
  <si>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</si>
  <si>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</si>
  <si>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</si>
  <si>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</si>
  <si>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</si>
  <si>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</si>
  <si>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</si>
  <si>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</si>
  <si>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</si>
  <si>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</si>
  <si>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</si>
  <si>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</si>
  <si>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</si>
  <si>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</si>
  <si>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</si>
  <si>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</si>
  <si>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</si>
  <si>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</si>
  <si>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</si>
  <si>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</si>
  <si>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</si>
  <si>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</si>
  <si>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</si>
  <si>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</si>
  <si>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</si>
  <si>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</si>
  <si>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</si>
  <si>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</si>
  <si>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</si>
  <si>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</si>
  <si>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</si>
  <si>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</si>
  <si>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</si>
  <si>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</si>
  <si>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</si>
  <si>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</si>
  <si>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</si>
  <si>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</si>
  <si>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</si>
  <si>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</si>
  <si>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</si>
  <si>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</si>
  <si>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</si>
  <si>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</si>
  <si>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</si>
  <si>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</si>
  <si>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</si>
  <si>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</si>
  <si>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</si>
  <si>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</si>
  <si>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</si>
  <si>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</si>
  <si>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</si>
  <si>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</si>
  <si>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</si>
  <si>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</si>
  <si>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</si>
  <si>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</si>
  <si>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</si>
  <si>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</si>
  <si>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</si>
  <si>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</si>
  <si>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</si>
  <si>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</si>
  <si>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</si>
  <si>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</si>
  <si>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</si>
  <si>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</si>
  <si>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</si>
  <si>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</si>
  <si>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</si>
  <si>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</si>
  <si>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</si>
  <si>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</si>
  <si>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</si>
  <si>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</si>
  <si>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</si>
  <si>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</si>
  <si>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</si>
  <si>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</si>
  <si>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</si>
  <si>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</si>
  <si>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</si>
  <si>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</si>
  <si>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</si>
  <si>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</si>
  <si>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</si>
  <si>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</si>
  <si>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</si>
  <si>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</si>
  <si>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</si>
  <si>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</si>
  <si>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</si>
  <si>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</si>
  <si>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</si>
  <si>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</si>
  <si>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</si>
  <si>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</si>
  <si>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</si>
  <si>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</si>
  <si>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</si>
  <si>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</si>
  <si>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</si>
  <si>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</si>
  <si>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</si>
  <si>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</si>
  <si>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</si>
  <si>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</si>
  <si>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</si>
  <si>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</si>
  <si>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</si>
  <si>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</si>
  <si>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</si>
  <si>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</si>
  <si>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</si>
  <si>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</si>
  <si>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</si>
  <si>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</si>
  <si>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</si>
  <si>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</si>
  <si>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</si>
  <si>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</si>
  <si>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</si>
  <si>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</si>
  <si>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</si>
  <si>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</si>
  <si>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</si>
  <si>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</si>
  <si>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</si>
  <si>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</si>
  <si>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</si>
  <si>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</si>
  <si>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</si>
  <si>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</si>
  <si>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</si>
  <si>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</si>
  <si>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</si>
  <si>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</si>
  <si>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</si>
  <si>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</si>
  <si>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</si>
  <si>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</si>
  <si>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</si>
  <si>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</si>
  <si>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</si>
  <si>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</si>
  <si>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</si>
  <si>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</si>
  <si>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</si>
  <si>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</si>
  <si>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</si>
  <si>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</si>
  <si>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</si>
  <si>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</si>
  <si>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</si>
  <si>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</si>
  <si>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</si>
  <si>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</si>
  <si>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</si>
  <si>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</si>
  <si>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</si>
  <si>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</si>
  <si>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</si>
  <si>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</si>
  <si>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</si>
  <si>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</si>
  <si>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</si>
  <si>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</si>
  <si>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</si>
  <si>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</si>
  <si>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</si>
  <si>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</si>
  <si>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</si>
  <si>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</si>
  <si>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</si>
  <si>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</si>
  <si>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</si>
  <si>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</si>
  <si>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</si>
  <si>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</si>
  <si>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</si>
  <si>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</si>
  <si>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</si>
  <si>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</si>
  <si>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</si>
  <si>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</si>
  <si>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</si>
  <si>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</si>
  <si>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</si>
  <si>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</si>
  <si>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</si>
  <si>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</si>
  <si>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</si>
  <si>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</si>
  <si>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</si>
  <si>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</si>
  <si>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</si>
  <si>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</si>
  <si>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</si>
  <si>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</si>
  <si>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</si>
  <si>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</si>
  <si>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</si>
  <si>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</si>
  <si>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</si>
  <si>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</si>
  <si>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</si>
  <si>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</si>
  <si>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</si>
  <si>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</si>
  <si>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</si>
  <si>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</si>
  <si>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</si>
  <si>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</si>
  <si>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</si>
  <si>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</si>
  <si>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</si>
  <si>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</si>
  <si>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</si>
  <si>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</si>
  <si>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</si>
  <si>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</si>
  <si>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</si>
  <si>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</si>
  <si>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</si>
  <si>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</si>
  <si>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</si>
  <si>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</si>
  <si>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</si>
  <si>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</si>
  <si>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</si>
  <si>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</si>
  <si>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</si>
  <si>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</si>
  <si>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</si>
  <si>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</si>
  <si>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</si>
  <si>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</si>
  <si>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</si>
  <si>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</si>
  <si>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</si>
  <si>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</si>
  <si>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</si>
  <si>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</si>
  <si>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</si>
  <si>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</si>
  <si>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</si>
  <si>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</si>
  <si>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</si>
  <si>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</si>
  <si>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</si>
  <si>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</si>
  <si>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</si>
  <si>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</si>
  <si>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</si>
  <si>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</si>
  <si>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</si>
  <si>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</si>
  <si>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</si>
  <si>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</si>
  <si>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</si>
  <si>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</si>
  <si>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</si>
  <si>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</si>
  <si>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</si>
  <si>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</si>
  <si>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</si>
  <si>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</si>
  <si>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</si>
  <si>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</si>
  <si>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</si>
  <si>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</si>
  <si>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</si>
  <si>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</si>
  <si>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</si>
  <si>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</si>
  <si>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</si>
  <si>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</si>
  <si>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</si>
  <si>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</si>
  <si>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</si>
  <si>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</si>
  <si>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</si>
  <si>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</si>
  <si>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</si>
  <si>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</si>
  <si>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</si>
  <si>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</si>
  <si>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</si>
  <si>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</si>
  <si>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</si>
  <si>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</si>
  <si>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</si>
  <si>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</si>
  <si>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</si>
  <si>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</si>
  <si>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</si>
  <si>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</si>
  <si>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</si>
  <si>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</si>
  <si>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</si>
  <si>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</si>
  <si>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</si>
  <si>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</si>
  <si>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</si>
  <si>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</si>
  <si>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</si>
  <si>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</si>
  <si>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</si>
  <si>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</si>
  <si>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</si>
  <si>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</si>
  <si>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</si>
  <si>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</si>
  <si>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</si>
  <si>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</si>
  <si>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</si>
  <si>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</si>
  <si>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</si>
  <si>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</si>
  <si>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</si>
  <si>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</si>
  <si>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</si>
  <si>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</si>
  <si>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</si>
  <si>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</si>
  <si>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</si>
  <si>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</si>
  <si>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</si>
  <si>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</si>
  <si>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</si>
  <si>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</si>
  <si>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</si>
  <si>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</si>
  <si>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</si>
  <si>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</si>
  <si>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</si>
  <si>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</si>
  <si>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</si>
  <si>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</si>
  <si>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</si>
  <si>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</si>
  <si>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</si>
  <si>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</si>
  <si>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</si>
  <si>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</si>
  <si>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</si>
  <si>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</si>
  <si>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</si>
  <si>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</si>
  <si>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</si>
  <si>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</si>
  <si>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</si>
  <si>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</si>
  <si>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</si>
  <si>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</si>
  <si>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</si>
  <si>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</si>
  <si>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</si>
  <si>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</si>
  <si>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</si>
  <si>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</si>
  <si>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</si>
  <si>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</si>
  <si>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</si>
  <si>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</si>
  <si>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</si>
  <si>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</si>
  <si>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</si>
  <si>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</si>
  <si>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</si>
  <si>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</si>
  <si>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</si>
  <si>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</si>
  <si>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</si>
  <si>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</si>
  <si>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</si>
  <si>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</si>
  <si>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</si>
  <si>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</si>
  <si>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</si>
  <si>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</si>
  <si>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</si>
  <si>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</si>
  <si>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</si>
  <si>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</si>
  <si>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</si>
  <si>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</si>
  <si>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</si>
  <si>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</si>
  <si>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</si>
  <si>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</si>
  <si>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</si>
  <si>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</si>
  <si>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</si>
  <si>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</si>
  <si>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</si>
  <si>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</si>
  <si>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</si>
  <si>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</si>
  <si>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</si>
  <si>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</si>
  <si>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</si>
  <si>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</si>
  <si>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</si>
  <si>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</si>
  <si>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</si>
  <si>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</si>
  <si>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</si>
  <si>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</si>
  <si>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</si>
  <si>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</si>
  <si>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</si>
  <si>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</si>
  <si>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</si>
  <si>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</si>
  <si>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</si>
  <si>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</si>
  <si>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</si>
  <si>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</si>
  <si>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</si>
  <si>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</si>
  <si>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</si>
  <si>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</si>
  <si>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</si>
  <si>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</si>
  <si>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</si>
  <si>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</si>
  <si>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</si>
  <si>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</si>
  <si>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</si>
  <si>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</si>
  <si>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</si>
  <si>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</si>
  <si>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</si>
  <si>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</si>
  <si>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</si>
  <si>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</si>
  <si>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</si>
  <si>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</si>
  <si>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</si>
  <si>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</si>
  <si>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</si>
  <si>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</si>
  <si>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</si>
  <si>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</si>
  <si>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</si>
  <si>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</si>
  <si>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</si>
  <si>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</si>
  <si>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</si>
  <si>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</si>
  <si>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</si>
  <si>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</si>
  <si>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</si>
  <si>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</si>
  <si>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</si>
  <si>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</si>
  <si>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</si>
  <si>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</si>
  <si>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</si>
  <si>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</si>
  <si>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</si>
  <si>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</si>
  <si>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</si>
  <si>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</si>
  <si>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</si>
  <si>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</si>
  <si>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</si>
  <si>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</si>
  <si>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</si>
  <si>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</si>
  <si>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</si>
  <si>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</si>
  <si>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</si>
  <si>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</si>
  <si>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</si>
  <si>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</si>
  <si>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</si>
  <si>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</si>
  <si>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</si>
  <si>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</si>
  <si>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</si>
  <si>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</si>
  <si>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</si>
  <si>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</si>
  <si>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</si>
  <si>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</si>
  <si>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</si>
  <si>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</si>
  <si>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</si>
  <si>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</si>
  <si>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</si>
  <si>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</si>
  <si>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</si>
  <si>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</si>
  <si>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</si>
  <si>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</si>
  <si>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</si>
  <si>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</si>
  <si>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</si>
  <si>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</si>
  <si>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</si>
  <si>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</si>
  <si>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</si>
  <si>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</si>
  <si>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</si>
  <si>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</si>
  <si>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</si>
  <si>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</si>
  <si>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</si>
  <si>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</si>
  <si>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</si>
  <si>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</si>
  <si>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</si>
  <si>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</si>
  <si>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</si>
  <si>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</si>
  <si>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</si>
  <si>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</si>
  <si>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</si>
  <si>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</si>
  <si>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</si>
  <si>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</si>
  <si>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</si>
  <si>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</si>
  <si>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</si>
  <si>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</si>
  <si>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</si>
  <si>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</si>
  <si>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</si>
  <si>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</si>
  <si>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</si>
  <si>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</si>
  <si>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</si>
  <si>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</si>
  <si>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</si>
  <si>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</si>
  <si>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</si>
  <si>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</si>
  <si>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</si>
  <si>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</si>
  <si>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</si>
  <si>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</si>
  <si>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</si>
  <si>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</si>
  <si>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</si>
  <si>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</si>
  <si>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Умуркулзода Мухайе Рахматулло</t>
  </si>
  <si>
    <t>Мырзахан Айсұлтан Қуанышұлы</t>
  </si>
  <si>
    <t>Алядинов Маметхан Мухсумович</t>
  </si>
  <si>
    <t>Смайл Нұрила Жандосқызы</t>
  </si>
  <si>
    <t>Садуахас Алинұр Жаныбекұлы</t>
  </si>
  <si>
    <t>Алиева Румейса Камрановна</t>
  </si>
  <si>
    <t>Нарбек Нұрбақыт Нұрлыбекұлы</t>
  </si>
  <si>
    <t>Тамалова Мадина Хатамқызы</t>
  </si>
  <si>
    <t>Бекболат Медина Жасұланқызы</t>
  </si>
  <si>
    <t>Ибадулла Асылжан  Меиржанқызы</t>
  </si>
  <si>
    <t>Ибадулла Айжұлдыз Меиржанқызы</t>
  </si>
  <si>
    <t>Ермекбай Ернұр Арынғазыұлы</t>
  </si>
  <si>
    <t>Мажитова Мәләк Бегалиевна</t>
  </si>
  <si>
    <t>Жандарбек Ясмин Есенқызы</t>
  </si>
  <si>
    <t>Қырғызбай Ерсұлтан Ыхтиярбайұлы</t>
  </si>
  <si>
    <t>Махмудова Лейла Джамаловна</t>
  </si>
  <si>
    <t>Құланбек Нұрәділ Абзалұлы</t>
  </si>
  <si>
    <t>Жусипов Самет Жумалиевич</t>
  </si>
  <si>
    <t>Нарбек Айлин Есенқызы</t>
  </si>
  <si>
    <t>Ахмедова Исмира Турсынова</t>
  </si>
  <si>
    <t xml:space="preserve">                                  Оқу жылы: 2024-2025                        Топ: Балапан                Өткізу кезеңі:Қорытынды мониторинг           Өткізу мерзімі:12.05.2025жыл</t>
  </si>
  <si>
    <t xml:space="preserve">                                  Оқу жылы: 2024-2025                             Топ: Қошақан              Өткізу кезеңі: Қорытынды  мониторинг      Өткізу мерзімі:12.05.2025 жыл</t>
  </si>
  <si>
    <t xml:space="preserve">                                  Оқу жылы: 2024-2025                       Топ: Ботақан       Өткізу кезеңі:  Қорытынды мониторинг    Өткізу мерзімі: 12.05.2025 жыл</t>
  </si>
  <si>
    <t>Жақия Айару Нурдаулетқызы</t>
  </si>
  <si>
    <t>Алиев Эмир Русланович</t>
  </si>
  <si>
    <t>Садуахас Асылай Жаныбекқызы</t>
  </si>
  <si>
    <t>Абдумалик Айшабибі Абдуманапқызы</t>
  </si>
  <si>
    <t>Гуржи Оглы Мариям Кибараевна</t>
  </si>
  <si>
    <t>Смайл Медина Жандосқызы</t>
  </si>
  <si>
    <t>Тамалова Нармина Закировна</t>
  </si>
  <si>
    <t>Беген  Айару Бердіханқызы</t>
  </si>
  <si>
    <t>Мырзахан Ұлсана Қуандыққызы</t>
  </si>
  <si>
    <t>Бахыт Қуандық Маратұлы</t>
  </si>
  <si>
    <t>Анарбай Дидар Абылайханұлы</t>
  </si>
  <si>
    <t>Құралбай Мариям Бахытжанқызы</t>
  </si>
  <si>
    <t>Тошбойзода Солехджон Зикарие</t>
  </si>
  <si>
    <t>Жусипова Элиф Жумалиевна</t>
  </si>
  <si>
    <t>Наврузов Месут Мажилисович</t>
  </si>
  <si>
    <t>Жусипова Арзу Бекзадовна</t>
  </si>
  <si>
    <t>Ахмедова Дилек Мустафаевна</t>
  </si>
  <si>
    <t>Тоқтасын Хадия Тиллаханқызы</t>
  </si>
  <si>
    <t>Еркін Мерей Ғаниқызы</t>
  </si>
  <si>
    <t>Нұрақбай Бекарыс Досжанұлы</t>
  </si>
  <si>
    <t>Зейілбек Асылым Ералықызы</t>
  </si>
  <si>
    <t>Ахмедов Имир Турсынович</t>
  </si>
  <si>
    <t>Жақия Ернар Нурдаулетұлы</t>
  </si>
  <si>
    <t>Гуржиев Мухаммед Дурсунович</t>
  </si>
  <si>
    <t>Мырзахан Айлин Махмудқызы</t>
  </si>
  <si>
    <t>Мамедов Эмир Икрамович</t>
  </si>
  <si>
    <t>Гуржи Оглы Барфин Кибараевна</t>
  </si>
  <si>
    <t>Сариева Малика Рафиковна</t>
  </si>
  <si>
    <t>Алиева Эмине Руслановна</t>
  </si>
  <si>
    <t>Смайл Жантөре Жандосұлы</t>
  </si>
  <si>
    <t>Исмайлова Ділбар Хусановна</t>
  </si>
  <si>
    <t>Кучкар Асылжан Нартайұлы</t>
  </si>
  <si>
    <t>Сарапов Билал Асланович</t>
  </si>
  <si>
    <t>Тошбойзода Аббос Закарие</t>
  </si>
  <si>
    <t>Мырзахан Аяулым Махмудқызы</t>
  </si>
  <si>
    <t>Бозорзода Абубакр Рахматулло</t>
  </si>
  <si>
    <t xml:space="preserve">Мырзахан Алихан Бақдаулетұлы </t>
  </si>
  <si>
    <t>Еркін Айару Ғаниқызы</t>
  </si>
  <si>
    <t xml:space="preserve">Мырзахан Алихан Қуанышұлы </t>
  </si>
  <si>
    <t>Тамал Мариям Хатамқызы</t>
  </si>
  <si>
    <t>Қалдыбек Жандаулет Маратұлы</t>
  </si>
  <si>
    <t>Хаттиева Робия Эмомалиевна</t>
  </si>
  <si>
    <t>Нұрматхан Адина Дәулетқызы</t>
  </si>
  <si>
    <t>Салваров Мұхамедали Раджапович</t>
  </si>
  <si>
    <t>Зият Айсезім Раушанқызы</t>
  </si>
  <si>
    <t>Бахыт Нүрия Муратқызы</t>
  </si>
  <si>
    <t>Жиенбек Бердібек Елмұратұлы</t>
  </si>
  <si>
    <t>Нұрақбай Айлин Ғаниқызы</t>
  </si>
  <si>
    <t>Гуржиева Албина Дурсуновна</t>
  </si>
  <si>
    <t>Алиева Арзу Мустафаевна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</si>
</sst>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workbookViewId="0">
      <selection activeCell="N31" sqref="N31"/>
    </sheetView>
  </sheetViews>
  <sheetFormatPr defaultRowHeight="14.4" x14ac:dyDescent="0.3"/>
  <cols>
    <col min="2" max="2" width="43.109375" customWidth="1"/>
  </cols>
  <sheetData>
    <row r="1" spans="1:254" ht="15.6" x14ac:dyDescent="0.3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46" t="s">
        <v>837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6"/>
      <c r="P2" s="6"/>
      <c r="Q2" s="6"/>
      <c r="R2" s="6"/>
      <c r="S2" s="6"/>
      <c r="T2" s="6"/>
      <c r="U2" s="6"/>
      <c r="V2" s="6"/>
      <c r="DP2" s="62" t="s">
        <v>815</v>
      </c>
      <c r="DQ2" s="62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56" t="s">
        <v>0</v>
      </c>
      <c r="B5" s="56" t="s">
        <v>1</v>
      </c>
      <c r="C5" s="57" t="s">
        <v>20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 t="s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0" t="s">
        <v>35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44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8" t="s">
        <v>50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 x14ac:dyDescent="0.3">
      <c r="A6" s="56"/>
      <c r="B6" s="56"/>
      <c r="C6" s="51" t="s">
        <v>21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19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 t="s">
        <v>36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 t="s">
        <v>61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45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63" t="s">
        <v>76</v>
      </c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 t="s">
        <v>88</v>
      </c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 t="s">
        <v>46</v>
      </c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49" t="s">
        <v>51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54" ht="0.75" customHeight="1" x14ac:dyDescent="0.3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56"/>
      <c r="B11" s="5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56"/>
      <c r="B12" s="56"/>
      <c r="C12" s="51" t="s">
        <v>57</v>
      </c>
      <c r="D12" s="51" t="s">
        <v>5</v>
      </c>
      <c r="E12" s="51" t="s">
        <v>6</v>
      </c>
      <c r="F12" s="51" t="s">
        <v>58</v>
      </c>
      <c r="G12" s="51" t="s">
        <v>7</v>
      </c>
      <c r="H12" s="51" t="s">
        <v>8</v>
      </c>
      <c r="I12" s="51" t="s">
        <v>59</v>
      </c>
      <c r="J12" s="51" t="s">
        <v>9</v>
      </c>
      <c r="K12" s="51" t="s">
        <v>10</v>
      </c>
      <c r="L12" s="51" t="s">
        <v>60</v>
      </c>
      <c r="M12" s="51" t="s">
        <v>9</v>
      </c>
      <c r="N12" s="51" t="s">
        <v>10</v>
      </c>
      <c r="O12" s="51" t="s">
        <v>74</v>
      </c>
      <c r="P12" s="51"/>
      <c r="Q12" s="51"/>
      <c r="R12" s="51" t="s">
        <v>5</v>
      </c>
      <c r="S12" s="51"/>
      <c r="T12" s="51"/>
      <c r="U12" s="51" t="s">
        <v>75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49" t="s">
        <v>13</v>
      </c>
      <c r="AH12" s="49"/>
      <c r="AI12" s="49"/>
      <c r="AJ12" s="51" t="s">
        <v>9</v>
      </c>
      <c r="AK12" s="51"/>
      <c r="AL12" s="51"/>
      <c r="AM12" s="49" t="s">
        <v>70</v>
      </c>
      <c r="AN12" s="49"/>
      <c r="AO12" s="49"/>
      <c r="AP12" s="49" t="s">
        <v>71</v>
      </c>
      <c r="AQ12" s="49"/>
      <c r="AR12" s="49"/>
      <c r="AS12" s="49" t="s">
        <v>72</v>
      </c>
      <c r="AT12" s="49"/>
      <c r="AU12" s="49"/>
      <c r="AV12" s="49" t="s">
        <v>73</v>
      </c>
      <c r="AW12" s="49"/>
      <c r="AX12" s="49"/>
      <c r="AY12" s="49" t="s">
        <v>62</v>
      </c>
      <c r="AZ12" s="49"/>
      <c r="BA12" s="49"/>
      <c r="BB12" s="49" t="s">
        <v>63</v>
      </c>
      <c r="BC12" s="49"/>
      <c r="BD12" s="49"/>
      <c r="BE12" s="49" t="s">
        <v>64</v>
      </c>
      <c r="BF12" s="49"/>
      <c r="BG12" s="49"/>
      <c r="BH12" s="49" t="s">
        <v>65</v>
      </c>
      <c r="BI12" s="49"/>
      <c r="BJ12" s="49"/>
      <c r="BK12" s="49" t="s">
        <v>66</v>
      </c>
      <c r="BL12" s="49"/>
      <c r="BM12" s="49"/>
      <c r="BN12" s="49" t="s">
        <v>67</v>
      </c>
      <c r="BO12" s="49"/>
      <c r="BP12" s="49"/>
      <c r="BQ12" s="49" t="s">
        <v>68</v>
      </c>
      <c r="BR12" s="49"/>
      <c r="BS12" s="49"/>
      <c r="BT12" s="49" t="s">
        <v>69</v>
      </c>
      <c r="BU12" s="49"/>
      <c r="BV12" s="49"/>
      <c r="BW12" s="49" t="s">
        <v>81</v>
      </c>
      <c r="BX12" s="49"/>
      <c r="BY12" s="49"/>
      <c r="BZ12" s="49" t="s">
        <v>82</v>
      </c>
      <c r="CA12" s="49"/>
      <c r="CB12" s="49"/>
      <c r="CC12" s="49" t="s">
        <v>83</v>
      </c>
      <c r="CD12" s="49"/>
      <c r="CE12" s="49"/>
      <c r="CF12" s="49" t="s">
        <v>84</v>
      </c>
      <c r="CG12" s="49"/>
      <c r="CH12" s="49"/>
      <c r="CI12" s="49" t="s">
        <v>85</v>
      </c>
      <c r="CJ12" s="49"/>
      <c r="CK12" s="49"/>
      <c r="CL12" s="49" t="s">
        <v>86</v>
      </c>
      <c r="CM12" s="49"/>
      <c r="CN12" s="49"/>
      <c r="CO12" s="49" t="s">
        <v>87</v>
      </c>
      <c r="CP12" s="49"/>
      <c r="CQ12" s="49"/>
      <c r="CR12" s="49" t="s">
        <v>77</v>
      </c>
      <c r="CS12" s="49"/>
      <c r="CT12" s="49"/>
      <c r="CU12" s="49" t="s">
        <v>78</v>
      </c>
      <c r="CV12" s="49"/>
      <c r="CW12" s="49"/>
      <c r="CX12" s="49" t="s">
        <v>79</v>
      </c>
      <c r="CY12" s="49"/>
      <c r="CZ12" s="49"/>
      <c r="DA12" s="49" t="s">
        <v>80</v>
      </c>
      <c r="DB12" s="49"/>
      <c r="DC12" s="49"/>
      <c r="DD12" s="49" t="s">
        <v>89</v>
      </c>
      <c r="DE12" s="49"/>
      <c r="DF12" s="49"/>
      <c r="DG12" s="49" t="s">
        <v>90</v>
      </c>
      <c r="DH12" s="49"/>
      <c r="DI12" s="49"/>
      <c r="DJ12" s="49" t="s">
        <v>91</v>
      </c>
      <c r="DK12" s="49"/>
      <c r="DL12" s="49"/>
      <c r="DM12" s="49" t="s">
        <v>92</v>
      </c>
      <c r="DN12" s="49"/>
      <c r="DO12" s="49"/>
      <c r="DP12" s="49" t="s">
        <v>93</v>
      </c>
      <c r="DQ12" s="49"/>
      <c r="DR12" s="49"/>
    </row>
    <row r="13" spans="1:254" ht="59.25" customHeight="1" x14ac:dyDescent="0.3">
      <c r="A13" s="56"/>
      <c r="B13" s="56"/>
      <c r="C13" s="47" t="s">
        <v>541</v>
      </c>
      <c r="D13" s="47"/>
      <c r="E13" s="47"/>
      <c r="F13" s="47" t="s">
        <v>545</v>
      </c>
      <c r="G13" s="47"/>
      <c r="H13" s="47"/>
      <c r="I13" s="47" t="s">
        <v>546</v>
      </c>
      <c r="J13" s="47"/>
      <c r="K13" s="47"/>
      <c r="L13" s="47" t="s">
        <v>547</v>
      </c>
      <c r="M13" s="47"/>
      <c r="N13" s="47"/>
      <c r="O13" s="47" t="s">
        <v>104</v>
      </c>
      <c r="P13" s="47"/>
      <c r="Q13" s="47"/>
      <c r="R13" s="47" t="s">
        <v>106</v>
      </c>
      <c r="S13" s="47"/>
      <c r="T13" s="47"/>
      <c r="U13" s="47" t="s">
        <v>549</v>
      </c>
      <c r="V13" s="47"/>
      <c r="W13" s="47"/>
      <c r="X13" s="47" t="s">
        <v>550</v>
      </c>
      <c r="Y13" s="47"/>
      <c r="Z13" s="47"/>
      <c r="AA13" s="47" t="s">
        <v>551</v>
      </c>
      <c r="AB13" s="47"/>
      <c r="AC13" s="47"/>
      <c r="AD13" s="47" t="s">
        <v>553</v>
      </c>
      <c r="AE13" s="47"/>
      <c r="AF13" s="47"/>
      <c r="AG13" s="47" t="s">
        <v>555</v>
      </c>
      <c r="AH13" s="47"/>
      <c r="AI13" s="47"/>
      <c r="AJ13" s="47" t="s">
        <v>805</v>
      </c>
      <c r="AK13" s="47"/>
      <c r="AL13" s="47"/>
      <c r="AM13" s="47" t="s">
        <v>560</v>
      </c>
      <c r="AN13" s="47"/>
      <c r="AO13" s="47"/>
      <c r="AP13" s="47" t="s">
        <v>561</v>
      </c>
      <c r="AQ13" s="47"/>
      <c r="AR13" s="47"/>
      <c r="AS13" s="47" t="s">
        <v>562</v>
      </c>
      <c r="AT13" s="47"/>
      <c r="AU13" s="47"/>
      <c r="AV13" s="47" t="s">
        <v>563</v>
      </c>
      <c r="AW13" s="47"/>
      <c r="AX13" s="47"/>
      <c r="AY13" s="47" t="s">
        <v>565</v>
      </c>
      <c r="AZ13" s="47"/>
      <c r="BA13" s="47"/>
      <c r="BB13" s="47" t="s">
        <v>566</v>
      </c>
      <c r="BC13" s="47"/>
      <c r="BD13" s="47"/>
      <c r="BE13" s="47" t="s">
        <v>567</v>
      </c>
      <c r="BF13" s="47"/>
      <c r="BG13" s="47"/>
      <c r="BH13" s="47" t="s">
        <v>568</v>
      </c>
      <c r="BI13" s="47"/>
      <c r="BJ13" s="47"/>
      <c r="BK13" s="47" t="s">
        <v>569</v>
      </c>
      <c r="BL13" s="47"/>
      <c r="BM13" s="47"/>
      <c r="BN13" s="47" t="s">
        <v>571</v>
      </c>
      <c r="BO13" s="47"/>
      <c r="BP13" s="47"/>
      <c r="BQ13" s="47" t="s">
        <v>572</v>
      </c>
      <c r="BR13" s="47"/>
      <c r="BS13" s="47"/>
      <c r="BT13" s="47" t="s">
        <v>574</v>
      </c>
      <c r="BU13" s="47"/>
      <c r="BV13" s="47"/>
      <c r="BW13" s="47" t="s">
        <v>576</v>
      </c>
      <c r="BX13" s="47"/>
      <c r="BY13" s="47"/>
      <c r="BZ13" s="47" t="s">
        <v>577</v>
      </c>
      <c r="CA13" s="47"/>
      <c r="CB13" s="47"/>
      <c r="CC13" s="47" t="s">
        <v>581</v>
      </c>
      <c r="CD13" s="47"/>
      <c r="CE13" s="47"/>
      <c r="CF13" s="47" t="s">
        <v>584</v>
      </c>
      <c r="CG13" s="47"/>
      <c r="CH13" s="47"/>
      <c r="CI13" s="47" t="s">
        <v>585</v>
      </c>
      <c r="CJ13" s="47"/>
      <c r="CK13" s="47"/>
      <c r="CL13" s="47" t="s">
        <v>586</v>
      </c>
      <c r="CM13" s="47"/>
      <c r="CN13" s="47"/>
      <c r="CO13" s="47" t="s">
        <v>587</v>
      </c>
      <c r="CP13" s="47"/>
      <c r="CQ13" s="47"/>
      <c r="CR13" s="47" t="s">
        <v>589</v>
      </c>
      <c r="CS13" s="47"/>
      <c r="CT13" s="47"/>
      <c r="CU13" s="47" t="s">
        <v>590</v>
      </c>
      <c r="CV13" s="47"/>
      <c r="CW13" s="47"/>
      <c r="CX13" s="47" t="s">
        <v>591</v>
      </c>
      <c r="CY13" s="47"/>
      <c r="CZ13" s="47"/>
      <c r="DA13" s="47" t="s">
        <v>592</v>
      </c>
      <c r="DB13" s="47"/>
      <c r="DC13" s="47"/>
      <c r="DD13" s="47" t="s">
        <v>593</v>
      </c>
      <c r="DE13" s="47"/>
      <c r="DF13" s="47"/>
      <c r="DG13" s="47" t="s">
        <v>594</v>
      </c>
      <c r="DH13" s="47"/>
      <c r="DI13" s="47"/>
      <c r="DJ13" s="47" t="s">
        <v>596</v>
      </c>
      <c r="DK13" s="47"/>
      <c r="DL13" s="47"/>
      <c r="DM13" s="47" t="s">
        <v>597</v>
      </c>
      <c r="DN13" s="47"/>
      <c r="DO13" s="47"/>
      <c r="DP13" s="47" t="s">
        <v>598</v>
      </c>
      <c r="DQ13" s="47"/>
      <c r="DR13" s="47"/>
    </row>
    <row r="14" spans="1:254" ht="83.25" customHeight="1" thickBot="1" x14ac:dyDescent="0.35">
      <c r="A14" s="56"/>
      <c r="B14" s="56"/>
      <c r="C14" s="41" t="s">
        <v>542</v>
      </c>
      <c r="D14" s="41" t="s">
        <v>543</v>
      </c>
      <c r="E14" s="41" t="s">
        <v>544</v>
      </c>
      <c r="F14" s="41" t="s">
        <v>18</v>
      </c>
      <c r="G14" s="41" t="s">
        <v>42</v>
      </c>
      <c r="H14" s="41" t="s">
        <v>94</v>
      </c>
      <c r="I14" s="41" t="s">
        <v>97</v>
      </c>
      <c r="J14" s="41" t="s">
        <v>98</v>
      </c>
      <c r="K14" s="41" t="s">
        <v>99</v>
      </c>
      <c r="L14" s="41" t="s">
        <v>101</v>
      </c>
      <c r="M14" s="41" t="s">
        <v>102</v>
      </c>
      <c r="N14" s="41" t="s">
        <v>103</v>
      </c>
      <c r="O14" s="41" t="s">
        <v>105</v>
      </c>
      <c r="P14" s="41" t="s">
        <v>29</v>
      </c>
      <c r="Q14" s="41" t="s">
        <v>30</v>
      </c>
      <c r="R14" s="41" t="s">
        <v>31</v>
      </c>
      <c r="S14" s="41" t="s">
        <v>27</v>
      </c>
      <c r="T14" s="41" t="s">
        <v>548</v>
      </c>
      <c r="U14" s="41" t="s">
        <v>108</v>
      </c>
      <c r="V14" s="41" t="s">
        <v>27</v>
      </c>
      <c r="W14" s="41" t="s">
        <v>33</v>
      </c>
      <c r="X14" s="41" t="s">
        <v>25</v>
      </c>
      <c r="Y14" s="41" t="s">
        <v>114</v>
      </c>
      <c r="Z14" s="41" t="s">
        <v>115</v>
      </c>
      <c r="AA14" s="41" t="s">
        <v>49</v>
      </c>
      <c r="AB14" s="41" t="s">
        <v>552</v>
      </c>
      <c r="AC14" s="41" t="s">
        <v>548</v>
      </c>
      <c r="AD14" s="41" t="s">
        <v>119</v>
      </c>
      <c r="AE14" s="41" t="s">
        <v>327</v>
      </c>
      <c r="AF14" s="41" t="s">
        <v>554</v>
      </c>
      <c r="AG14" s="41" t="s">
        <v>556</v>
      </c>
      <c r="AH14" s="41" t="s">
        <v>557</v>
      </c>
      <c r="AI14" s="41" t="s">
        <v>558</v>
      </c>
      <c r="AJ14" s="41" t="s">
        <v>117</v>
      </c>
      <c r="AK14" s="41" t="s">
        <v>559</v>
      </c>
      <c r="AL14" s="41" t="s">
        <v>23</v>
      </c>
      <c r="AM14" s="41" t="s">
        <v>116</v>
      </c>
      <c r="AN14" s="41" t="s">
        <v>42</v>
      </c>
      <c r="AO14" s="41" t="s">
        <v>120</v>
      </c>
      <c r="AP14" s="41" t="s">
        <v>124</v>
      </c>
      <c r="AQ14" s="41" t="s">
        <v>125</v>
      </c>
      <c r="AR14" s="41" t="s">
        <v>41</v>
      </c>
      <c r="AS14" s="41" t="s">
        <v>121</v>
      </c>
      <c r="AT14" s="41" t="s">
        <v>122</v>
      </c>
      <c r="AU14" s="41" t="s">
        <v>123</v>
      </c>
      <c r="AV14" s="41" t="s">
        <v>127</v>
      </c>
      <c r="AW14" s="41" t="s">
        <v>564</v>
      </c>
      <c r="AX14" s="41" t="s">
        <v>128</v>
      </c>
      <c r="AY14" s="41" t="s">
        <v>129</v>
      </c>
      <c r="AZ14" s="41" t="s">
        <v>130</v>
      </c>
      <c r="BA14" s="41" t="s">
        <v>131</v>
      </c>
      <c r="BB14" s="41" t="s">
        <v>132</v>
      </c>
      <c r="BC14" s="41" t="s">
        <v>27</v>
      </c>
      <c r="BD14" s="41" t="s">
        <v>133</v>
      </c>
      <c r="BE14" s="41" t="s">
        <v>134</v>
      </c>
      <c r="BF14" s="41" t="s">
        <v>539</v>
      </c>
      <c r="BG14" s="41" t="s">
        <v>135</v>
      </c>
      <c r="BH14" s="41" t="s">
        <v>14</v>
      </c>
      <c r="BI14" s="41" t="s">
        <v>137</v>
      </c>
      <c r="BJ14" s="41" t="s">
        <v>52</v>
      </c>
      <c r="BK14" s="41" t="s">
        <v>138</v>
      </c>
      <c r="BL14" s="41" t="s">
        <v>570</v>
      </c>
      <c r="BM14" s="41" t="s">
        <v>139</v>
      </c>
      <c r="BN14" s="41" t="s">
        <v>38</v>
      </c>
      <c r="BO14" s="41" t="s">
        <v>15</v>
      </c>
      <c r="BP14" s="41" t="s">
        <v>16</v>
      </c>
      <c r="BQ14" s="41" t="s">
        <v>573</v>
      </c>
      <c r="BR14" s="41" t="s">
        <v>539</v>
      </c>
      <c r="BS14" s="41" t="s">
        <v>120</v>
      </c>
      <c r="BT14" s="41" t="s">
        <v>575</v>
      </c>
      <c r="BU14" s="41" t="s">
        <v>140</v>
      </c>
      <c r="BV14" s="41" t="s">
        <v>141</v>
      </c>
      <c r="BW14" s="41" t="s">
        <v>53</v>
      </c>
      <c r="BX14" s="41" t="s">
        <v>136</v>
      </c>
      <c r="BY14" s="41" t="s">
        <v>111</v>
      </c>
      <c r="BZ14" s="41" t="s">
        <v>578</v>
      </c>
      <c r="CA14" s="41" t="s">
        <v>579</v>
      </c>
      <c r="CB14" s="41" t="s">
        <v>580</v>
      </c>
      <c r="CC14" s="41" t="s">
        <v>582</v>
      </c>
      <c r="CD14" s="41" t="s">
        <v>583</v>
      </c>
      <c r="CE14" s="41" t="s">
        <v>142</v>
      </c>
      <c r="CF14" s="41" t="s">
        <v>143</v>
      </c>
      <c r="CG14" s="41" t="s">
        <v>144</v>
      </c>
      <c r="CH14" s="41" t="s">
        <v>37</v>
      </c>
      <c r="CI14" s="41" t="s">
        <v>147</v>
      </c>
      <c r="CJ14" s="41" t="s">
        <v>148</v>
      </c>
      <c r="CK14" s="41" t="s">
        <v>48</v>
      </c>
      <c r="CL14" s="41" t="s">
        <v>149</v>
      </c>
      <c r="CM14" s="41" t="s">
        <v>150</v>
      </c>
      <c r="CN14" s="41" t="s">
        <v>151</v>
      </c>
      <c r="CO14" s="41" t="s">
        <v>152</v>
      </c>
      <c r="CP14" s="41" t="s">
        <v>153</v>
      </c>
      <c r="CQ14" s="41" t="s">
        <v>588</v>
      </c>
      <c r="CR14" s="41" t="s">
        <v>154</v>
      </c>
      <c r="CS14" s="41" t="s">
        <v>155</v>
      </c>
      <c r="CT14" s="41" t="s">
        <v>156</v>
      </c>
      <c r="CU14" s="41" t="s">
        <v>159</v>
      </c>
      <c r="CV14" s="41" t="s">
        <v>160</v>
      </c>
      <c r="CW14" s="41" t="s">
        <v>161</v>
      </c>
      <c r="CX14" s="41" t="s">
        <v>163</v>
      </c>
      <c r="CY14" s="41" t="s">
        <v>164</v>
      </c>
      <c r="CZ14" s="41" t="s">
        <v>165</v>
      </c>
      <c r="DA14" s="41" t="s">
        <v>166</v>
      </c>
      <c r="DB14" s="41" t="s">
        <v>22</v>
      </c>
      <c r="DC14" s="41" t="s">
        <v>167</v>
      </c>
      <c r="DD14" s="41" t="s">
        <v>162</v>
      </c>
      <c r="DE14" s="41" t="s">
        <v>126</v>
      </c>
      <c r="DF14" s="41" t="s">
        <v>43</v>
      </c>
      <c r="DG14" s="41" t="s">
        <v>595</v>
      </c>
      <c r="DH14" s="41" t="s">
        <v>806</v>
      </c>
      <c r="DI14" s="41" t="s">
        <v>807</v>
      </c>
      <c r="DJ14" s="41" t="s">
        <v>168</v>
      </c>
      <c r="DK14" s="41" t="s">
        <v>169</v>
      </c>
      <c r="DL14" s="41" t="s">
        <v>170</v>
      </c>
      <c r="DM14" s="41" t="s">
        <v>171</v>
      </c>
      <c r="DN14" s="41" t="s">
        <v>172</v>
      </c>
      <c r="DO14" s="41" t="s">
        <v>173</v>
      </c>
      <c r="DP14" s="41" t="s">
        <v>176</v>
      </c>
      <c r="DQ14" s="41" t="s">
        <v>177</v>
      </c>
      <c r="DR14" s="41" t="s">
        <v>54</v>
      </c>
    </row>
    <row r="15" spans="1:254" ht="16.8" customHeight="1" thickBot="1" x14ac:dyDescent="0.35">
      <c r="A15" s="12">
        <v>1</v>
      </c>
      <c r="B15" s="43" t="s">
        <v>817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7.399999999999999" customHeight="1" thickBot="1" x14ac:dyDescent="0.35">
      <c r="A16" s="1">
        <v>2</v>
      </c>
      <c r="B16" s="44" t="s">
        <v>818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4.4" customHeight="1" thickBot="1" x14ac:dyDescent="0.35">
      <c r="A17" s="1">
        <v>3</v>
      </c>
      <c r="B17" s="44" t="s">
        <v>819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2" thickBot="1" x14ac:dyDescent="0.35">
      <c r="A18" s="1">
        <v>4</v>
      </c>
      <c r="B18" s="44" t="s">
        <v>820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6.2" thickBot="1" x14ac:dyDescent="0.35">
      <c r="A19" s="1">
        <v>5</v>
      </c>
      <c r="B19" s="44" t="s">
        <v>821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>
        <v>1</v>
      </c>
      <c r="BL19" s="8"/>
      <c r="BM19" s="8"/>
      <c r="BN19" s="8">
        <v>1</v>
      </c>
      <c r="BO19" s="8"/>
      <c r="BP19" s="8"/>
      <c r="BQ19" s="8">
        <v>1</v>
      </c>
      <c r="BR19" s="8"/>
      <c r="BS19" s="8"/>
      <c r="BT19" s="8">
        <v>1</v>
      </c>
      <c r="BU19" s="8"/>
      <c r="BV19" s="8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8">
        <v>1</v>
      </c>
      <c r="CJ19" s="8"/>
      <c r="CK19" s="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2" thickBot="1" x14ac:dyDescent="0.35">
      <c r="A20" s="1">
        <v>6</v>
      </c>
      <c r="B20" s="44" t="s">
        <v>822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6.8" customHeight="1" thickBot="1" x14ac:dyDescent="0.35">
      <c r="A21" s="1">
        <v>7</v>
      </c>
      <c r="B21" s="44" t="s">
        <v>823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6.2" thickBot="1" x14ac:dyDescent="0.35">
      <c r="A22" s="2">
        <v>8</v>
      </c>
      <c r="B22" s="44" t="s">
        <v>824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</row>
    <row r="23" spans="1:254" ht="15.6" customHeight="1" thickBot="1" x14ac:dyDescent="0.35">
      <c r="A23" s="2">
        <v>9</v>
      </c>
      <c r="B23" s="44" t="s">
        <v>825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</row>
    <row r="24" spans="1:254" ht="16.8" customHeight="1" thickBot="1" x14ac:dyDescent="0.35">
      <c r="A24" s="2">
        <v>10</v>
      </c>
      <c r="B24" s="44" t="s">
        <v>826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</row>
    <row r="25" spans="1:254" ht="16.8" customHeight="1" thickBot="1" x14ac:dyDescent="0.35">
      <c r="A25" s="2">
        <v>11</v>
      </c>
      <c r="B25" s="44" t="s">
        <v>827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6.2" thickBot="1" x14ac:dyDescent="0.35">
      <c r="A26" s="2">
        <v>12</v>
      </c>
      <c r="B26" s="44" t="s">
        <v>828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8">
        <v>1</v>
      </c>
      <c r="DE26" s="8"/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6.2" thickBot="1" x14ac:dyDescent="0.35">
      <c r="A27" s="2">
        <v>13</v>
      </c>
      <c r="B27" s="44" t="s">
        <v>829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6.2" thickBot="1" x14ac:dyDescent="0.35">
      <c r="A28" s="2">
        <v>14</v>
      </c>
      <c r="B28" s="45" t="s">
        <v>830</v>
      </c>
      <c r="C28" s="8"/>
      <c r="D28" s="8">
        <v>1</v>
      </c>
      <c r="E28" s="8"/>
      <c r="F28" s="8"/>
      <c r="G28" s="8">
        <v>1</v>
      </c>
      <c r="H28" s="8"/>
      <c r="I28" s="8"/>
      <c r="J28" s="8">
        <v>1</v>
      </c>
      <c r="K28" s="8"/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/>
      <c r="BU28" s="8">
        <v>1</v>
      </c>
      <c r="BV28" s="8"/>
      <c r="BW28" s="8"/>
      <c r="BX28" s="8">
        <v>1</v>
      </c>
      <c r="BY28" s="8"/>
      <c r="BZ28" s="8"/>
      <c r="CA28" s="8">
        <v>1</v>
      </c>
      <c r="CB28" s="8"/>
      <c r="CC28" s="8"/>
      <c r="CD28" s="8">
        <v>1</v>
      </c>
      <c r="CE28" s="8"/>
      <c r="CF28" s="8"/>
      <c r="CG28" s="8">
        <v>1</v>
      </c>
      <c r="CH28" s="8"/>
      <c r="CI28" s="8"/>
      <c r="CJ28" s="8">
        <v>1</v>
      </c>
      <c r="CK28" s="8"/>
      <c r="CL28" s="8"/>
      <c r="CM28" s="8">
        <v>1</v>
      </c>
      <c r="CN28" s="8"/>
      <c r="CO28" s="8"/>
      <c r="CP28" s="8">
        <v>1</v>
      </c>
      <c r="CQ28" s="8"/>
      <c r="CR28" s="8"/>
      <c r="CS28" s="8">
        <v>1</v>
      </c>
      <c r="CT28" s="8"/>
      <c r="CU28" s="8"/>
      <c r="CV28" s="8">
        <v>1</v>
      </c>
      <c r="CW28" s="8"/>
      <c r="CX28" s="8"/>
      <c r="CY28" s="8">
        <v>1</v>
      </c>
      <c r="CZ28" s="8"/>
      <c r="DA28" s="8"/>
      <c r="DB28" s="8">
        <v>1</v>
      </c>
      <c r="DC28" s="8"/>
      <c r="DD28" s="8"/>
      <c r="DE28" s="8">
        <v>1</v>
      </c>
      <c r="DF28" s="8"/>
      <c r="DG28" s="8"/>
      <c r="DH28" s="8">
        <v>1</v>
      </c>
      <c r="DI28" s="8"/>
      <c r="DJ28" s="8"/>
      <c r="DK28" s="8">
        <v>1</v>
      </c>
      <c r="DL28" s="8"/>
      <c r="DM28" s="8"/>
      <c r="DN28" s="8">
        <v>1</v>
      </c>
      <c r="DO28" s="8"/>
      <c r="DP28" s="8"/>
      <c r="DQ28" s="8">
        <v>1</v>
      </c>
      <c r="DR28" s="8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3.8" customHeight="1" thickBot="1" x14ac:dyDescent="0.35">
      <c r="A29" s="2">
        <v>15</v>
      </c>
      <c r="B29" s="44" t="s">
        <v>831</v>
      </c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/>
      <c r="CG29" s="8">
        <v>1</v>
      </c>
      <c r="CH29" s="8"/>
      <c r="CI29" s="8"/>
      <c r="CJ29" s="8">
        <v>1</v>
      </c>
      <c r="CK29" s="8"/>
      <c r="CL29" s="8"/>
      <c r="CM29" s="8">
        <v>1</v>
      </c>
      <c r="CN29" s="8"/>
      <c r="CO29" s="8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>
        <v>1</v>
      </c>
      <c r="DC29" s="8"/>
      <c r="DD29" s="8"/>
      <c r="DE29" s="8">
        <v>1</v>
      </c>
      <c r="DF29" s="8"/>
      <c r="DG29" s="8"/>
      <c r="DH29" s="8">
        <v>1</v>
      </c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>
        <v>1</v>
      </c>
      <c r="DR29" s="8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6.2" thickBot="1" x14ac:dyDescent="0.35">
      <c r="A30" s="2">
        <v>16</v>
      </c>
      <c r="B30" s="44" t="s">
        <v>832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6.2" thickBot="1" x14ac:dyDescent="0.35">
      <c r="A31" s="2">
        <v>17</v>
      </c>
      <c r="B31" s="45" t="s">
        <v>833</v>
      </c>
      <c r="C31" s="8"/>
      <c r="D31" s="8"/>
      <c r="E31" s="8">
        <v>1</v>
      </c>
      <c r="F31" s="8"/>
      <c r="G31" s="8"/>
      <c r="H31" s="8">
        <v>1</v>
      </c>
      <c r="I31" s="8"/>
      <c r="J31" s="8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8"/>
      <c r="T31" s="8">
        <v>1</v>
      </c>
      <c r="U31" s="8"/>
      <c r="V31" s="8"/>
      <c r="W31" s="8">
        <v>1</v>
      </c>
      <c r="X31" s="8"/>
      <c r="Y31" s="8"/>
      <c r="Z31" s="8">
        <v>1</v>
      </c>
      <c r="AA31" s="8"/>
      <c r="AB31" s="8"/>
      <c r="AC31" s="8">
        <v>1</v>
      </c>
      <c r="AD31" s="8"/>
      <c r="AE31" s="8"/>
      <c r="AF31" s="8">
        <v>1</v>
      </c>
      <c r="AG31" s="8"/>
      <c r="AH31" s="8"/>
      <c r="AI31" s="8">
        <v>1</v>
      </c>
      <c r="AJ31" s="8"/>
      <c r="AK31" s="8"/>
      <c r="AL31" s="8">
        <v>1</v>
      </c>
      <c r="AM31" s="8"/>
      <c r="AN31" s="8"/>
      <c r="AO31" s="8">
        <v>1</v>
      </c>
      <c r="AP31" s="8"/>
      <c r="AQ31" s="8"/>
      <c r="AR31" s="8">
        <v>1</v>
      </c>
      <c r="AS31" s="8"/>
      <c r="AT31" s="8"/>
      <c r="AU31" s="8">
        <v>1</v>
      </c>
      <c r="AV31" s="8"/>
      <c r="AW31" s="8"/>
      <c r="AX31" s="8">
        <v>1</v>
      </c>
      <c r="AY31" s="8"/>
      <c r="AZ31" s="8"/>
      <c r="BA31" s="8">
        <v>1</v>
      </c>
      <c r="BB31" s="8"/>
      <c r="BC31" s="8"/>
      <c r="BD31" s="8">
        <v>1</v>
      </c>
      <c r="BE31" s="8"/>
      <c r="BF31" s="8"/>
      <c r="BG31" s="8">
        <v>1</v>
      </c>
      <c r="BH31" s="8"/>
      <c r="BI31" s="8"/>
      <c r="BJ31" s="8">
        <v>1</v>
      </c>
      <c r="BK31" s="8"/>
      <c r="BL31" s="8"/>
      <c r="BM31" s="8">
        <v>1</v>
      </c>
      <c r="BN31" s="8"/>
      <c r="BO31" s="8"/>
      <c r="BP31" s="8">
        <v>1</v>
      </c>
      <c r="BQ31" s="8"/>
      <c r="BR31" s="8"/>
      <c r="BS31" s="8">
        <v>1</v>
      </c>
      <c r="BT31" s="8"/>
      <c r="BU31" s="8"/>
      <c r="BV31" s="8">
        <v>1</v>
      </c>
      <c r="BW31" s="8"/>
      <c r="BX31" s="8"/>
      <c r="BY31" s="8">
        <v>1</v>
      </c>
      <c r="BZ31" s="8"/>
      <c r="CA31" s="8"/>
      <c r="CB31" s="8">
        <v>1</v>
      </c>
      <c r="CC31" s="8"/>
      <c r="CD31" s="8"/>
      <c r="CE31" s="8">
        <v>1</v>
      </c>
      <c r="CF31" s="8"/>
      <c r="CG31" s="8"/>
      <c r="CH31" s="8">
        <v>1</v>
      </c>
      <c r="CI31" s="8"/>
      <c r="CJ31" s="8"/>
      <c r="CK31" s="8">
        <v>1</v>
      </c>
      <c r="CL31" s="8"/>
      <c r="CM31" s="8"/>
      <c r="CN31" s="8">
        <v>1</v>
      </c>
      <c r="CO31" s="8"/>
      <c r="CP31" s="8"/>
      <c r="CQ31" s="8">
        <v>1</v>
      </c>
      <c r="CR31" s="8"/>
      <c r="CS31" s="8"/>
      <c r="CT31" s="8">
        <v>1</v>
      </c>
      <c r="CU31" s="8"/>
      <c r="CV31" s="8"/>
      <c r="CW31" s="8">
        <v>1</v>
      </c>
      <c r="CX31" s="8"/>
      <c r="CY31" s="8"/>
      <c r="CZ31" s="8">
        <v>1</v>
      </c>
      <c r="DA31" s="8"/>
      <c r="DB31" s="8"/>
      <c r="DC31" s="8">
        <v>1</v>
      </c>
      <c r="DD31" s="8"/>
      <c r="DE31" s="8"/>
      <c r="DF31" s="8">
        <v>1</v>
      </c>
      <c r="DG31" s="8"/>
      <c r="DH31" s="8"/>
      <c r="DI31" s="8">
        <v>1</v>
      </c>
      <c r="DJ31" s="8"/>
      <c r="DK31" s="8"/>
      <c r="DL31" s="8">
        <v>1</v>
      </c>
      <c r="DM31" s="8"/>
      <c r="DN31" s="8"/>
      <c r="DO31" s="8">
        <v>1</v>
      </c>
      <c r="DP31" s="8"/>
      <c r="DQ31" s="8"/>
      <c r="DR31" s="8">
        <v>1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6.2" thickBot="1" x14ac:dyDescent="0.35">
      <c r="A32" s="2">
        <v>18</v>
      </c>
      <c r="B32" s="44" t="s">
        <v>834</v>
      </c>
      <c r="C32" s="8"/>
      <c r="D32" s="8"/>
      <c r="E32" s="8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8"/>
      <c r="S32" s="8"/>
      <c r="T32" s="8">
        <v>1</v>
      </c>
      <c r="U32" s="8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8"/>
      <c r="AL32" s="8">
        <v>1</v>
      </c>
      <c r="AM32" s="8"/>
      <c r="AN32" s="8"/>
      <c r="AO32" s="8">
        <v>1</v>
      </c>
      <c r="AP32" s="8"/>
      <c r="AQ32" s="8"/>
      <c r="AR32" s="8">
        <v>1</v>
      </c>
      <c r="AS32" s="8"/>
      <c r="AT32" s="8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8"/>
      <c r="BC32" s="8"/>
      <c r="BD32" s="8">
        <v>1</v>
      </c>
      <c r="BE32" s="8"/>
      <c r="BF32" s="8"/>
      <c r="BG32" s="8">
        <v>1</v>
      </c>
      <c r="BH32" s="8"/>
      <c r="BI32" s="8"/>
      <c r="BJ32" s="8">
        <v>1</v>
      </c>
      <c r="BK32" s="8"/>
      <c r="BL32" s="8"/>
      <c r="BM32" s="8">
        <v>1</v>
      </c>
      <c r="BN32" s="8"/>
      <c r="BO32" s="8"/>
      <c r="BP32" s="8">
        <v>1</v>
      </c>
      <c r="BQ32" s="8"/>
      <c r="BR32" s="8"/>
      <c r="BS32" s="8">
        <v>1</v>
      </c>
      <c r="BT32" s="8"/>
      <c r="BU32" s="8"/>
      <c r="BV32" s="8">
        <v>1</v>
      </c>
      <c r="BW32" s="8"/>
      <c r="BX32" s="8"/>
      <c r="BY32" s="8">
        <v>1</v>
      </c>
      <c r="BZ32" s="8"/>
      <c r="CA32" s="8"/>
      <c r="CB32" s="8">
        <v>1</v>
      </c>
      <c r="CC32" s="8"/>
      <c r="CD32" s="8"/>
      <c r="CE32" s="8">
        <v>1</v>
      </c>
      <c r="CF32" s="8"/>
      <c r="CG32" s="8"/>
      <c r="CH32" s="8">
        <v>1</v>
      </c>
      <c r="CI32" s="8"/>
      <c r="CJ32" s="8"/>
      <c r="CK32" s="8">
        <v>1</v>
      </c>
      <c r="CL32" s="8"/>
      <c r="CM32" s="8"/>
      <c r="CN32" s="8">
        <v>1</v>
      </c>
      <c r="CO32" s="8"/>
      <c r="CP32" s="8"/>
      <c r="CQ32" s="8">
        <v>1</v>
      </c>
      <c r="CR32" s="8"/>
      <c r="CS32" s="8"/>
      <c r="CT32" s="8">
        <v>1</v>
      </c>
      <c r="CU32" s="8"/>
      <c r="CV32" s="8"/>
      <c r="CW32" s="8">
        <v>1</v>
      </c>
      <c r="CX32" s="8"/>
      <c r="CY32" s="8"/>
      <c r="CZ32" s="8">
        <v>1</v>
      </c>
      <c r="DA32" s="8"/>
      <c r="DB32" s="8"/>
      <c r="DC32" s="8">
        <v>1</v>
      </c>
      <c r="DD32" s="8"/>
      <c r="DE32" s="8"/>
      <c r="DF32" s="8">
        <v>1</v>
      </c>
      <c r="DG32" s="8"/>
      <c r="DH32" s="8"/>
      <c r="DI32" s="8">
        <v>1</v>
      </c>
      <c r="DJ32" s="8"/>
      <c r="DK32" s="8"/>
      <c r="DL32" s="8">
        <v>1</v>
      </c>
      <c r="DM32" s="8"/>
      <c r="DN32" s="8"/>
      <c r="DO32" s="8">
        <v>1</v>
      </c>
      <c r="DP32" s="8"/>
      <c r="DQ32" s="8"/>
      <c r="DR32" s="8">
        <v>1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.2" thickBot="1" x14ac:dyDescent="0.35">
      <c r="A33" s="2">
        <v>19</v>
      </c>
      <c r="B33" s="44" t="s">
        <v>835</v>
      </c>
      <c r="C33" s="8"/>
      <c r="D33" s="8">
        <v>1</v>
      </c>
      <c r="E33" s="8"/>
      <c r="F33" s="8"/>
      <c r="G33" s="8">
        <v>1</v>
      </c>
      <c r="H33" s="8"/>
      <c r="I33" s="8"/>
      <c r="J33" s="8">
        <v>1</v>
      </c>
      <c r="K33" s="8"/>
      <c r="L33" s="8"/>
      <c r="M33" s="8">
        <v>1</v>
      </c>
      <c r="N33" s="8"/>
      <c r="O33" s="8"/>
      <c r="P33" s="8">
        <v>1</v>
      </c>
      <c r="Q33" s="8"/>
      <c r="R33" s="8"/>
      <c r="S33" s="8">
        <v>1</v>
      </c>
      <c r="T33" s="8"/>
      <c r="U33" s="8"/>
      <c r="V33" s="8">
        <v>1</v>
      </c>
      <c r="W33" s="8"/>
      <c r="X33" s="8"/>
      <c r="Y33" s="8">
        <v>1</v>
      </c>
      <c r="Z33" s="8"/>
      <c r="AA33" s="8"/>
      <c r="AB33" s="8">
        <v>1</v>
      </c>
      <c r="AC33" s="8"/>
      <c r="AD33" s="8"/>
      <c r="AE33" s="8">
        <v>1</v>
      </c>
      <c r="AF33" s="8"/>
      <c r="AG33" s="8"/>
      <c r="AH33" s="8">
        <v>1</v>
      </c>
      <c r="AI33" s="8"/>
      <c r="AJ33" s="8"/>
      <c r="AK33" s="8">
        <v>1</v>
      </c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>
        <v>1</v>
      </c>
      <c r="BD33" s="8"/>
      <c r="BE33" s="8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8"/>
      <c r="BX33" s="8">
        <v>1</v>
      </c>
      <c r="BY33" s="8"/>
      <c r="BZ33" s="8"/>
      <c r="CA33" s="8">
        <v>1</v>
      </c>
      <c r="CB33" s="8"/>
      <c r="CC33" s="8"/>
      <c r="CD33" s="8">
        <v>1</v>
      </c>
      <c r="CE33" s="8"/>
      <c r="CF33" s="8"/>
      <c r="CG33" s="8">
        <v>1</v>
      </c>
      <c r="CH33" s="8"/>
      <c r="CI33" s="8"/>
      <c r="CJ33" s="8">
        <v>1</v>
      </c>
      <c r="CK33" s="8"/>
      <c r="CL33" s="8"/>
      <c r="CM33" s="8">
        <v>1</v>
      </c>
      <c r="CN33" s="8"/>
      <c r="CO33" s="8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8"/>
      <c r="CY33" s="8">
        <v>1</v>
      </c>
      <c r="CZ33" s="8"/>
      <c r="DA33" s="8"/>
      <c r="DB33" s="8">
        <v>1</v>
      </c>
      <c r="DC33" s="8"/>
      <c r="DD33" s="8"/>
      <c r="DE33" s="8">
        <v>1</v>
      </c>
      <c r="DF33" s="8"/>
      <c r="DG33" s="8"/>
      <c r="DH33" s="8">
        <v>1</v>
      </c>
      <c r="DI33" s="8"/>
      <c r="DJ33" s="8"/>
      <c r="DK33" s="8">
        <v>1</v>
      </c>
      <c r="DL33" s="8"/>
      <c r="DM33" s="8"/>
      <c r="DN33" s="8">
        <v>1</v>
      </c>
      <c r="DO33" s="8"/>
      <c r="DP33" s="8"/>
      <c r="DQ33" s="8">
        <v>1</v>
      </c>
      <c r="DR33" s="8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6.2" thickBot="1" x14ac:dyDescent="0.35">
      <c r="A34" s="2">
        <v>20</v>
      </c>
      <c r="B34" s="45" t="s">
        <v>836</v>
      </c>
      <c r="C34" s="8"/>
      <c r="D34" s="8">
        <v>1</v>
      </c>
      <c r="E34" s="8"/>
      <c r="F34" s="8"/>
      <c r="G34" s="8">
        <v>1</v>
      </c>
      <c r="H34" s="8"/>
      <c r="I34" s="8"/>
      <c r="J34" s="8">
        <v>1</v>
      </c>
      <c r="K34" s="8"/>
      <c r="L34" s="8"/>
      <c r="M34" s="8">
        <v>1</v>
      </c>
      <c r="N34" s="8"/>
      <c r="O34" s="8"/>
      <c r="P34" s="8">
        <v>1</v>
      </c>
      <c r="Q34" s="8"/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/>
      <c r="AT34" s="8">
        <v>1</v>
      </c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/>
      <c r="BF34" s="8">
        <v>1</v>
      </c>
      <c r="BG34" s="8"/>
      <c r="BH34" s="8"/>
      <c r="BI34" s="8">
        <v>1</v>
      </c>
      <c r="BJ34" s="8"/>
      <c r="BK34" s="8"/>
      <c r="BL34" s="8">
        <v>1</v>
      </c>
      <c r="BM34" s="8"/>
      <c r="BN34" s="8"/>
      <c r="BO34" s="8">
        <v>1</v>
      </c>
      <c r="BP34" s="8"/>
      <c r="BQ34" s="8"/>
      <c r="BR34" s="8">
        <v>1</v>
      </c>
      <c r="BS34" s="8"/>
      <c r="BT34" s="8"/>
      <c r="BU34" s="8">
        <v>1</v>
      </c>
      <c r="BV34" s="8"/>
      <c r="BW34" s="8"/>
      <c r="BX34" s="8">
        <v>1</v>
      </c>
      <c r="BY34" s="8"/>
      <c r="BZ34" s="8"/>
      <c r="CA34" s="8">
        <v>1</v>
      </c>
      <c r="CB34" s="8"/>
      <c r="CC34" s="8"/>
      <c r="CD34" s="8">
        <v>1</v>
      </c>
      <c r="CE34" s="8"/>
      <c r="CF34" s="8"/>
      <c r="CG34" s="8">
        <v>1</v>
      </c>
      <c r="CH34" s="8"/>
      <c r="CI34" s="8"/>
      <c r="CJ34" s="8">
        <v>1</v>
      </c>
      <c r="CK34" s="8"/>
      <c r="CL34" s="8"/>
      <c r="CM34" s="8">
        <v>1</v>
      </c>
      <c r="CN34" s="8"/>
      <c r="CO34" s="8"/>
      <c r="CP34" s="8">
        <v>1</v>
      </c>
      <c r="CQ34" s="8"/>
      <c r="CR34" s="8"/>
      <c r="CS34" s="8">
        <v>1</v>
      </c>
      <c r="CT34" s="8"/>
      <c r="CU34" s="8"/>
      <c r="CV34" s="8">
        <v>1</v>
      </c>
      <c r="CW34" s="8"/>
      <c r="CX34" s="8"/>
      <c r="CY34" s="8">
        <v>1</v>
      </c>
      <c r="CZ34" s="8"/>
      <c r="DA34" s="8"/>
      <c r="DB34" s="8">
        <v>1</v>
      </c>
      <c r="DC34" s="8"/>
      <c r="DD34" s="8"/>
      <c r="DE34" s="8">
        <v>1</v>
      </c>
      <c r="DF34" s="8"/>
      <c r="DG34" s="8"/>
      <c r="DH34" s="8">
        <v>1</v>
      </c>
      <c r="DI34" s="8"/>
      <c r="DJ34" s="8"/>
      <c r="DK34" s="8">
        <v>1</v>
      </c>
      <c r="DL34" s="8"/>
      <c r="DM34" s="8"/>
      <c r="DN34" s="8">
        <v>1</v>
      </c>
      <c r="DO34" s="8"/>
      <c r="DP34" s="8"/>
      <c r="DQ34" s="8">
        <v>1</v>
      </c>
      <c r="DR34" s="8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52" t="s">
        <v>179</v>
      </c>
      <c r="B35" s="53"/>
      <c r="C35" s="2">
        <f t="shared" ref="C35:AH35" si="0">SUM(C15:C34)</f>
        <v>10</v>
      </c>
      <c r="D35" s="2">
        <f t="shared" si="0"/>
        <v>8</v>
      </c>
      <c r="E35" s="2">
        <f t="shared" si="0"/>
        <v>2</v>
      </c>
      <c r="F35" s="2">
        <f t="shared" si="0"/>
        <v>10</v>
      </c>
      <c r="G35" s="2">
        <f t="shared" si="0"/>
        <v>8</v>
      </c>
      <c r="H35" s="2">
        <f t="shared" si="0"/>
        <v>2</v>
      </c>
      <c r="I35" s="2">
        <f t="shared" si="0"/>
        <v>10</v>
      </c>
      <c r="J35" s="2">
        <f t="shared" si="0"/>
        <v>8</v>
      </c>
      <c r="K35" s="2">
        <f t="shared" si="0"/>
        <v>2</v>
      </c>
      <c r="L35" s="2">
        <f t="shared" si="0"/>
        <v>10</v>
      </c>
      <c r="M35" s="2">
        <f t="shared" si="0"/>
        <v>8</v>
      </c>
      <c r="N35" s="2">
        <f t="shared" si="0"/>
        <v>2</v>
      </c>
      <c r="O35" s="2">
        <f t="shared" si="0"/>
        <v>10</v>
      </c>
      <c r="P35" s="2">
        <f t="shared" si="0"/>
        <v>8</v>
      </c>
      <c r="Q35" s="2">
        <f t="shared" si="0"/>
        <v>2</v>
      </c>
      <c r="R35" s="2">
        <f t="shared" si="0"/>
        <v>10</v>
      </c>
      <c r="S35" s="2">
        <f t="shared" si="0"/>
        <v>8</v>
      </c>
      <c r="T35" s="2">
        <f t="shared" si="0"/>
        <v>2</v>
      </c>
      <c r="U35" s="2">
        <f t="shared" si="0"/>
        <v>10</v>
      </c>
      <c r="V35" s="2">
        <f t="shared" si="0"/>
        <v>8</v>
      </c>
      <c r="W35" s="2">
        <f t="shared" si="0"/>
        <v>2</v>
      </c>
      <c r="X35" s="2">
        <f t="shared" si="0"/>
        <v>10</v>
      </c>
      <c r="Y35" s="2">
        <f t="shared" si="0"/>
        <v>8</v>
      </c>
      <c r="Z35" s="2">
        <f t="shared" si="0"/>
        <v>2</v>
      </c>
      <c r="AA35" s="2">
        <f t="shared" si="0"/>
        <v>10</v>
      </c>
      <c r="AB35" s="2">
        <f t="shared" si="0"/>
        <v>8</v>
      </c>
      <c r="AC35" s="2">
        <f t="shared" si="0"/>
        <v>2</v>
      </c>
      <c r="AD35" s="2">
        <f t="shared" si="0"/>
        <v>10</v>
      </c>
      <c r="AE35" s="2">
        <f t="shared" si="0"/>
        <v>8</v>
      </c>
      <c r="AF35" s="2">
        <f t="shared" si="0"/>
        <v>2</v>
      </c>
      <c r="AG35" s="2">
        <f t="shared" si="0"/>
        <v>10</v>
      </c>
      <c r="AH35" s="2">
        <f t="shared" si="0"/>
        <v>8</v>
      </c>
      <c r="AI35" s="2">
        <f t="shared" ref="AI35:BN35" si="1">SUM(AI15:AI34)</f>
        <v>2</v>
      </c>
      <c r="AJ35" s="2">
        <f t="shared" si="1"/>
        <v>10</v>
      </c>
      <c r="AK35" s="2">
        <f t="shared" si="1"/>
        <v>8</v>
      </c>
      <c r="AL35" s="2">
        <f t="shared" si="1"/>
        <v>2</v>
      </c>
      <c r="AM35" s="2">
        <f t="shared" si="1"/>
        <v>10</v>
      </c>
      <c r="AN35" s="2">
        <f t="shared" si="1"/>
        <v>8</v>
      </c>
      <c r="AO35" s="2">
        <f t="shared" si="1"/>
        <v>2</v>
      </c>
      <c r="AP35" s="2">
        <f t="shared" si="1"/>
        <v>10</v>
      </c>
      <c r="AQ35" s="2">
        <f t="shared" si="1"/>
        <v>8</v>
      </c>
      <c r="AR35" s="2">
        <f t="shared" si="1"/>
        <v>2</v>
      </c>
      <c r="AS35" s="2">
        <f t="shared" si="1"/>
        <v>10</v>
      </c>
      <c r="AT35" s="2">
        <f t="shared" si="1"/>
        <v>8</v>
      </c>
      <c r="AU35" s="2">
        <f t="shared" si="1"/>
        <v>2</v>
      </c>
      <c r="AV35" s="2">
        <f t="shared" si="1"/>
        <v>10</v>
      </c>
      <c r="AW35" s="2">
        <f t="shared" si="1"/>
        <v>8</v>
      </c>
      <c r="AX35" s="2">
        <f t="shared" si="1"/>
        <v>2</v>
      </c>
      <c r="AY35" s="2">
        <f t="shared" si="1"/>
        <v>10</v>
      </c>
      <c r="AZ35" s="2">
        <f t="shared" si="1"/>
        <v>8</v>
      </c>
      <c r="BA35" s="2">
        <f t="shared" si="1"/>
        <v>2</v>
      </c>
      <c r="BB35" s="2">
        <f t="shared" si="1"/>
        <v>10</v>
      </c>
      <c r="BC35" s="2">
        <f t="shared" si="1"/>
        <v>8</v>
      </c>
      <c r="BD35" s="2">
        <f t="shared" si="1"/>
        <v>2</v>
      </c>
      <c r="BE35" s="2">
        <f t="shared" si="1"/>
        <v>10</v>
      </c>
      <c r="BF35" s="2">
        <f t="shared" si="1"/>
        <v>8</v>
      </c>
      <c r="BG35" s="2">
        <f t="shared" si="1"/>
        <v>2</v>
      </c>
      <c r="BH35" s="2">
        <f t="shared" si="1"/>
        <v>10</v>
      </c>
      <c r="BI35" s="2">
        <f t="shared" si="1"/>
        <v>8</v>
      </c>
      <c r="BJ35" s="2">
        <f t="shared" si="1"/>
        <v>2</v>
      </c>
      <c r="BK35" s="2">
        <f t="shared" si="1"/>
        <v>10</v>
      </c>
      <c r="BL35" s="2">
        <f t="shared" si="1"/>
        <v>8</v>
      </c>
      <c r="BM35" s="2">
        <f t="shared" si="1"/>
        <v>2</v>
      </c>
      <c r="BN35" s="2">
        <f t="shared" si="1"/>
        <v>10</v>
      </c>
      <c r="BO35" s="2">
        <f t="shared" ref="BO35:CT35" si="2">SUM(BO15:BO34)</f>
        <v>8</v>
      </c>
      <c r="BP35" s="2">
        <f t="shared" si="2"/>
        <v>2</v>
      </c>
      <c r="BQ35" s="2">
        <f t="shared" si="2"/>
        <v>10</v>
      </c>
      <c r="BR35" s="2">
        <f t="shared" si="2"/>
        <v>8</v>
      </c>
      <c r="BS35" s="2">
        <f t="shared" si="2"/>
        <v>2</v>
      </c>
      <c r="BT35" s="2">
        <f t="shared" si="2"/>
        <v>10</v>
      </c>
      <c r="BU35" s="2">
        <f t="shared" si="2"/>
        <v>8</v>
      </c>
      <c r="BV35" s="2">
        <f t="shared" si="2"/>
        <v>2</v>
      </c>
      <c r="BW35" s="2">
        <f t="shared" si="2"/>
        <v>10</v>
      </c>
      <c r="BX35" s="2">
        <f t="shared" si="2"/>
        <v>8</v>
      </c>
      <c r="BY35" s="2">
        <f t="shared" si="2"/>
        <v>2</v>
      </c>
      <c r="BZ35" s="2">
        <f t="shared" si="2"/>
        <v>10</v>
      </c>
      <c r="CA35" s="2">
        <f t="shared" si="2"/>
        <v>8</v>
      </c>
      <c r="CB35" s="2">
        <f t="shared" si="2"/>
        <v>2</v>
      </c>
      <c r="CC35" s="2">
        <f t="shared" si="2"/>
        <v>10</v>
      </c>
      <c r="CD35" s="2">
        <f t="shared" si="2"/>
        <v>8</v>
      </c>
      <c r="CE35" s="2">
        <f t="shared" si="2"/>
        <v>2</v>
      </c>
      <c r="CF35" s="2">
        <f t="shared" si="2"/>
        <v>10</v>
      </c>
      <c r="CG35" s="2">
        <f t="shared" si="2"/>
        <v>8</v>
      </c>
      <c r="CH35" s="2">
        <f t="shared" si="2"/>
        <v>2</v>
      </c>
      <c r="CI35" s="2">
        <f t="shared" si="2"/>
        <v>10</v>
      </c>
      <c r="CJ35" s="2">
        <f t="shared" si="2"/>
        <v>8</v>
      </c>
      <c r="CK35" s="2">
        <f t="shared" si="2"/>
        <v>2</v>
      </c>
      <c r="CL35" s="2">
        <f t="shared" si="2"/>
        <v>10</v>
      </c>
      <c r="CM35" s="2">
        <f t="shared" si="2"/>
        <v>8</v>
      </c>
      <c r="CN35" s="2">
        <f t="shared" si="2"/>
        <v>2</v>
      </c>
      <c r="CO35" s="2">
        <f t="shared" si="2"/>
        <v>10</v>
      </c>
      <c r="CP35" s="2">
        <f t="shared" si="2"/>
        <v>8</v>
      </c>
      <c r="CQ35" s="2">
        <f t="shared" si="2"/>
        <v>2</v>
      </c>
      <c r="CR35" s="2">
        <f t="shared" si="2"/>
        <v>10</v>
      </c>
      <c r="CS35" s="2">
        <f t="shared" si="2"/>
        <v>8</v>
      </c>
      <c r="CT35" s="2">
        <f t="shared" si="2"/>
        <v>2</v>
      </c>
      <c r="CU35" s="2">
        <f t="shared" ref="CU35:DR35" si="3">SUM(CU15:CU34)</f>
        <v>10</v>
      </c>
      <c r="CV35" s="2">
        <f t="shared" si="3"/>
        <v>8</v>
      </c>
      <c r="CW35" s="2">
        <f t="shared" si="3"/>
        <v>2</v>
      </c>
      <c r="CX35" s="2">
        <f t="shared" si="3"/>
        <v>10</v>
      </c>
      <c r="CY35" s="2">
        <f t="shared" si="3"/>
        <v>8</v>
      </c>
      <c r="CZ35" s="2">
        <f t="shared" si="3"/>
        <v>2</v>
      </c>
      <c r="DA35" s="2">
        <f t="shared" si="3"/>
        <v>10</v>
      </c>
      <c r="DB35" s="2">
        <f t="shared" si="3"/>
        <v>8</v>
      </c>
      <c r="DC35" s="2">
        <f t="shared" si="3"/>
        <v>2</v>
      </c>
      <c r="DD35" s="2">
        <f t="shared" si="3"/>
        <v>10</v>
      </c>
      <c r="DE35" s="2">
        <f t="shared" si="3"/>
        <v>8</v>
      </c>
      <c r="DF35" s="2">
        <f t="shared" si="3"/>
        <v>2</v>
      </c>
      <c r="DG35" s="2">
        <f t="shared" si="3"/>
        <v>10</v>
      </c>
      <c r="DH35" s="2">
        <f t="shared" si="3"/>
        <v>8</v>
      </c>
      <c r="DI35" s="2">
        <f t="shared" si="3"/>
        <v>2</v>
      </c>
      <c r="DJ35" s="2">
        <f t="shared" si="3"/>
        <v>10</v>
      </c>
      <c r="DK35" s="2">
        <f t="shared" si="3"/>
        <v>8</v>
      </c>
      <c r="DL35" s="2">
        <f t="shared" si="3"/>
        <v>2</v>
      </c>
      <c r="DM35" s="2">
        <f t="shared" si="3"/>
        <v>10</v>
      </c>
      <c r="DN35" s="2">
        <f t="shared" si="3"/>
        <v>8</v>
      </c>
      <c r="DO35" s="2">
        <f t="shared" si="3"/>
        <v>2</v>
      </c>
      <c r="DP35" s="2">
        <f t="shared" si="3"/>
        <v>10</v>
      </c>
      <c r="DQ35" s="2">
        <f t="shared" si="3"/>
        <v>8</v>
      </c>
      <c r="DR35" s="2">
        <f t="shared" si="3"/>
        <v>2</v>
      </c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6" x14ac:dyDescent="0.3">
      <c r="A36" s="54" t="s">
        <v>537</v>
      </c>
      <c r="B36" s="55"/>
      <c r="C36" s="13">
        <f>C35/25%</f>
        <v>40</v>
      </c>
      <c r="D36" s="13">
        <f t="shared" ref="D36:BO36" si="4">D35/25%</f>
        <v>32</v>
      </c>
      <c r="E36" s="13">
        <f t="shared" si="4"/>
        <v>8</v>
      </c>
      <c r="F36" s="13">
        <f t="shared" si="4"/>
        <v>40</v>
      </c>
      <c r="G36" s="13">
        <f t="shared" si="4"/>
        <v>32</v>
      </c>
      <c r="H36" s="13">
        <f t="shared" si="4"/>
        <v>8</v>
      </c>
      <c r="I36" s="13">
        <f t="shared" si="4"/>
        <v>40</v>
      </c>
      <c r="J36" s="13">
        <f t="shared" si="4"/>
        <v>32</v>
      </c>
      <c r="K36" s="13">
        <f t="shared" si="4"/>
        <v>8</v>
      </c>
      <c r="L36" s="13">
        <f t="shared" si="4"/>
        <v>40</v>
      </c>
      <c r="M36" s="13">
        <f t="shared" si="4"/>
        <v>32</v>
      </c>
      <c r="N36" s="13">
        <f t="shared" si="4"/>
        <v>8</v>
      </c>
      <c r="O36" s="13">
        <f t="shared" si="4"/>
        <v>40</v>
      </c>
      <c r="P36" s="13">
        <f t="shared" si="4"/>
        <v>32</v>
      </c>
      <c r="Q36" s="13">
        <f t="shared" si="4"/>
        <v>8</v>
      </c>
      <c r="R36" s="13">
        <f t="shared" si="4"/>
        <v>40</v>
      </c>
      <c r="S36" s="13">
        <f t="shared" si="4"/>
        <v>32</v>
      </c>
      <c r="T36" s="13">
        <f t="shared" si="4"/>
        <v>8</v>
      </c>
      <c r="U36" s="13">
        <f t="shared" si="4"/>
        <v>40</v>
      </c>
      <c r="V36" s="13">
        <f t="shared" si="4"/>
        <v>32</v>
      </c>
      <c r="W36" s="13">
        <f t="shared" si="4"/>
        <v>8</v>
      </c>
      <c r="X36" s="13">
        <f t="shared" si="4"/>
        <v>40</v>
      </c>
      <c r="Y36" s="13">
        <f t="shared" si="4"/>
        <v>32</v>
      </c>
      <c r="Z36" s="13">
        <f t="shared" si="4"/>
        <v>8</v>
      </c>
      <c r="AA36" s="13">
        <f t="shared" si="4"/>
        <v>40</v>
      </c>
      <c r="AB36" s="13">
        <f t="shared" si="4"/>
        <v>32</v>
      </c>
      <c r="AC36" s="13">
        <f t="shared" si="4"/>
        <v>8</v>
      </c>
      <c r="AD36" s="13">
        <f t="shared" si="4"/>
        <v>40</v>
      </c>
      <c r="AE36" s="13">
        <f t="shared" si="4"/>
        <v>32</v>
      </c>
      <c r="AF36" s="13">
        <f t="shared" si="4"/>
        <v>8</v>
      </c>
      <c r="AG36" s="13">
        <f t="shared" si="4"/>
        <v>40</v>
      </c>
      <c r="AH36" s="13">
        <f t="shared" si="4"/>
        <v>32</v>
      </c>
      <c r="AI36" s="13">
        <f t="shared" si="4"/>
        <v>8</v>
      </c>
      <c r="AJ36" s="13">
        <f t="shared" si="4"/>
        <v>40</v>
      </c>
      <c r="AK36" s="13">
        <f t="shared" si="4"/>
        <v>32</v>
      </c>
      <c r="AL36" s="13">
        <f t="shared" si="4"/>
        <v>8</v>
      </c>
      <c r="AM36" s="13">
        <f t="shared" si="4"/>
        <v>40</v>
      </c>
      <c r="AN36" s="13">
        <f t="shared" si="4"/>
        <v>32</v>
      </c>
      <c r="AO36" s="13">
        <f t="shared" si="4"/>
        <v>8</v>
      </c>
      <c r="AP36" s="13">
        <f t="shared" si="4"/>
        <v>40</v>
      </c>
      <c r="AQ36" s="13">
        <f t="shared" si="4"/>
        <v>32</v>
      </c>
      <c r="AR36" s="13">
        <f t="shared" si="4"/>
        <v>8</v>
      </c>
      <c r="AS36" s="13">
        <f t="shared" si="4"/>
        <v>40</v>
      </c>
      <c r="AT36" s="13">
        <f t="shared" si="4"/>
        <v>32</v>
      </c>
      <c r="AU36" s="13">
        <f t="shared" si="4"/>
        <v>8</v>
      </c>
      <c r="AV36" s="13">
        <f t="shared" si="4"/>
        <v>40</v>
      </c>
      <c r="AW36" s="13">
        <f t="shared" si="4"/>
        <v>32</v>
      </c>
      <c r="AX36" s="13">
        <f t="shared" si="4"/>
        <v>8</v>
      </c>
      <c r="AY36" s="13">
        <f t="shared" si="4"/>
        <v>40</v>
      </c>
      <c r="AZ36" s="13">
        <f t="shared" si="4"/>
        <v>32</v>
      </c>
      <c r="BA36" s="13">
        <f t="shared" si="4"/>
        <v>8</v>
      </c>
      <c r="BB36" s="13">
        <f t="shared" si="4"/>
        <v>40</v>
      </c>
      <c r="BC36" s="13">
        <f t="shared" si="4"/>
        <v>32</v>
      </c>
      <c r="BD36" s="13">
        <f t="shared" si="4"/>
        <v>8</v>
      </c>
      <c r="BE36" s="13">
        <f t="shared" si="4"/>
        <v>40</v>
      </c>
      <c r="BF36" s="13">
        <f t="shared" si="4"/>
        <v>32</v>
      </c>
      <c r="BG36" s="13">
        <f t="shared" si="4"/>
        <v>8</v>
      </c>
      <c r="BH36" s="13">
        <f t="shared" si="4"/>
        <v>40</v>
      </c>
      <c r="BI36" s="13">
        <f t="shared" si="4"/>
        <v>32</v>
      </c>
      <c r="BJ36" s="13">
        <f t="shared" si="4"/>
        <v>8</v>
      </c>
      <c r="BK36" s="13">
        <f t="shared" si="4"/>
        <v>40</v>
      </c>
      <c r="BL36" s="13">
        <f t="shared" si="4"/>
        <v>32</v>
      </c>
      <c r="BM36" s="13">
        <f t="shared" si="4"/>
        <v>8</v>
      </c>
      <c r="BN36" s="13">
        <f t="shared" si="4"/>
        <v>40</v>
      </c>
      <c r="BO36" s="13">
        <f t="shared" si="4"/>
        <v>32</v>
      </c>
      <c r="BP36" s="13">
        <f t="shared" ref="BP36:DQ36" si="5">BP35/25%</f>
        <v>8</v>
      </c>
      <c r="BQ36" s="13">
        <f t="shared" si="5"/>
        <v>40</v>
      </c>
      <c r="BR36" s="13">
        <f t="shared" si="5"/>
        <v>32</v>
      </c>
      <c r="BS36" s="13">
        <f t="shared" si="5"/>
        <v>8</v>
      </c>
      <c r="BT36" s="13">
        <f t="shared" si="5"/>
        <v>40</v>
      </c>
      <c r="BU36" s="13">
        <f t="shared" si="5"/>
        <v>32</v>
      </c>
      <c r="BV36" s="13">
        <f t="shared" si="5"/>
        <v>8</v>
      </c>
      <c r="BW36" s="13">
        <f t="shared" si="5"/>
        <v>40</v>
      </c>
      <c r="BX36" s="13">
        <f t="shared" si="5"/>
        <v>32</v>
      </c>
      <c r="BY36" s="13">
        <f t="shared" si="5"/>
        <v>8</v>
      </c>
      <c r="BZ36" s="13">
        <f t="shared" si="5"/>
        <v>40</v>
      </c>
      <c r="CA36" s="13">
        <f t="shared" si="5"/>
        <v>32</v>
      </c>
      <c r="CB36" s="13">
        <f t="shared" si="5"/>
        <v>8</v>
      </c>
      <c r="CC36" s="13">
        <f t="shared" si="5"/>
        <v>40</v>
      </c>
      <c r="CD36" s="13">
        <f t="shared" si="5"/>
        <v>32</v>
      </c>
      <c r="CE36" s="13">
        <f t="shared" si="5"/>
        <v>8</v>
      </c>
      <c r="CF36" s="13">
        <f t="shared" si="5"/>
        <v>40</v>
      </c>
      <c r="CG36" s="13">
        <f t="shared" si="5"/>
        <v>32</v>
      </c>
      <c r="CH36" s="13">
        <f t="shared" si="5"/>
        <v>8</v>
      </c>
      <c r="CI36" s="13">
        <f t="shared" si="5"/>
        <v>40</v>
      </c>
      <c r="CJ36" s="13">
        <f t="shared" si="5"/>
        <v>32</v>
      </c>
      <c r="CK36" s="13">
        <f t="shared" si="5"/>
        <v>8</v>
      </c>
      <c r="CL36" s="13">
        <f t="shared" si="5"/>
        <v>40</v>
      </c>
      <c r="CM36" s="13">
        <f t="shared" si="5"/>
        <v>32</v>
      </c>
      <c r="CN36" s="13">
        <f t="shared" si="5"/>
        <v>8</v>
      </c>
      <c r="CO36" s="13">
        <f t="shared" si="5"/>
        <v>40</v>
      </c>
      <c r="CP36" s="13">
        <f t="shared" si="5"/>
        <v>32</v>
      </c>
      <c r="CQ36" s="13">
        <f t="shared" si="5"/>
        <v>8</v>
      </c>
      <c r="CR36" s="13">
        <f t="shared" si="5"/>
        <v>40</v>
      </c>
      <c r="CS36" s="13">
        <f t="shared" si="5"/>
        <v>32</v>
      </c>
      <c r="CT36" s="13">
        <f t="shared" si="5"/>
        <v>8</v>
      </c>
      <c r="CU36" s="13">
        <f t="shared" si="5"/>
        <v>40</v>
      </c>
      <c r="CV36" s="13">
        <f t="shared" si="5"/>
        <v>32</v>
      </c>
      <c r="CW36" s="13">
        <f t="shared" si="5"/>
        <v>8</v>
      </c>
      <c r="CX36" s="13">
        <f t="shared" si="5"/>
        <v>40</v>
      </c>
      <c r="CY36" s="13">
        <f t="shared" si="5"/>
        <v>32</v>
      </c>
      <c r="CZ36" s="13">
        <f t="shared" si="5"/>
        <v>8</v>
      </c>
      <c r="DA36" s="13">
        <f t="shared" si="5"/>
        <v>40</v>
      </c>
      <c r="DB36" s="13">
        <f t="shared" si="5"/>
        <v>32</v>
      </c>
      <c r="DC36" s="13">
        <f t="shared" si="5"/>
        <v>8</v>
      </c>
      <c r="DD36" s="13">
        <f t="shared" si="5"/>
        <v>40</v>
      </c>
      <c r="DE36" s="13">
        <f t="shared" si="5"/>
        <v>32</v>
      </c>
      <c r="DF36" s="13">
        <f t="shared" si="5"/>
        <v>8</v>
      </c>
      <c r="DG36" s="13">
        <f t="shared" si="5"/>
        <v>40</v>
      </c>
      <c r="DH36" s="13">
        <f t="shared" si="5"/>
        <v>32</v>
      </c>
      <c r="DI36" s="13">
        <f t="shared" si="5"/>
        <v>8</v>
      </c>
      <c r="DJ36" s="13">
        <f t="shared" si="5"/>
        <v>40</v>
      </c>
      <c r="DK36" s="13">
        <f t="shared" si="5"/>
        <v>32</v>
      </c>
      <c r="DL36" s="13">
        <f t="shared" si="5"/>
        <v>8</v>
      </c>
      <c r="DM36" s="13">
        <f t="shared" si="5"/>
        <v>40</v>
      </c>
      <c r="DN36" s="13">
        <f t="shared" si="5"/>
        <v>32</v>
      </c>
      <c r="DO36" s="13">
        <f t="shared" si="5"/>
        <v>8</v>
      </c>
      <c r="DP36" s="13">
        <f t="shared" si="5"/>
        <v>40</v>
      </c>
      <c r="DQ36" s="13">
        <f t="shared" si="5"/>
        <v>32</v>
      </c>
      <c r="DR36" s="13">
        <f>DR35/25%</f>
        <v>8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8" spans="1:254" x14ac:dyDescent="0.3">
      <c r="B38" s="59" t="s">
        <v>517</v>
      </c>
      <c r="C38" s="60"/>
      <c r="D38" s="60"/>
      <c r="E38" s="61"/>
      <c r="F38" s="18"/>
      <c r="G38" s="18"/>
    </row>
    <row r="39" spans="1:254" x14ac:dyDescent="0.3">
      <c r="B39" s="3" t="s">
        <v>518</v>
      </c>
      <c r="C39" s="28" t="s">
        <v>521</v>
      </c>
      <c r="D39" s="2">
        <f>E39/100*25</f>
        <v>10</v>
      </c>
      <c r="E39" s="25">
        <f>(C36+F36+I36+L36)/4</f>
        <v>40</v>
      </c>
    </row>
    <row r="40" spans="1:254" x14ac:dyDescent="0.3">
      <c r="B40" s="3" t="s">
        <v>519</v>
      </c>
      <c r="C40" s="28" t="s">
        <v>521</v>
      </c>
      <c r="D40" s="2">
        <f>E40/100*25</f>
        <v>8</v>
      </c>
      <c r="E40" s="25">
        <f>(D36+G36+J36+M36)/4</f>
        <v>32</v>
      </c>
    </row>
    <row r="41" spans="1:254" ht="37.5" customHeight="1" x14ac:dyDescent="0.3">
      <c r="B41" s="3" t="s">
        <v>520</v>
      </c>
      <c r="C41" s="28" t="s">
        <v>521</v>
      </c>
      <c r="D41" s="2">
        <f>E41/100*25</f>
        <v>2</v>
      </c>
      <c r="E41" s="25">
        <f>(E36+H36+K36+N36)/4</f>
        <v>8</v>
      </c>
    </row>
    <row r="42" spans="1:254" x14ac:dyDescent="0.3">
      <c r="B42" s="3"/>
      <c r="C42" s="28"/>
      <c r="D42" s="26">
        <f>SUM(D39:D41)</f>
        <v>20</v>
      </c>
      <c r="E42" s="27">
        <f>SUM(E39:E41)</f>
        <v>80</v>
      </c>
    </row>
    <row r="43" spans="1:254" x14ac:dyDescent="0.3">
      <c r="B43" s="3"/>
      <c r="C43" s="3"/>
      <c r="D43" s="64" t="s">
        <v>19</v>
      </c>
      <c r="E43" s="65"/>
      <c r="F43" s="66" t="s">
        <v>3</v>
      </c>
      <c r="G43" s="67"/>
    </row>
    <row r="44" spans="1:254" x14ac:dyDescent="0.3">
      <c r="B44" s="3" t="s">
        <v>518</v>
      </c>
      <c r="C44" s="28" t="s">
        <v>522</v>
      </c>
      <c r="D44" s="29">
        <f>E44/100*25</f>
        <v>10</v>
      </c>
      <c r="E44" s="25">
        <f>(O36+R36+U36+X36)/4</f>
        <v>40</v>
      </c>
      <c r="F44" s="35">
        <f>G44/100*25</f>
        <v>10</v>
      </c>
      <c r="G44" s="25">
        <f>(AA36+AD36+AG36+AJ36)/4</f>
        <v>40</v>
      </c>
    </row>
    <row r="45" spans="1:254" x14ac:dyDescent="0.3">
      <c r="B45" s="3" t="s">
        <v>519</v>
      </c>
      <c r="C45" s="28" t="s">
        <v>522</v>
      </c>
      <c r="D45" s="29">
        <f>E45/100*25</f>
        <v>8</v>
      </c>
      <c r="E45" s="25">
        <f>(P36+S36+V36+Y36)/4</f>
        <v>32</v>
      </c>
      <c r="F45" s="35">
        <f>G45/100*25</f>
        <v>8</v>
      </c>
      <c r="G45" s="25">
        <f>(AB36+AE36+AH36+AK36)/4</f>
        <v>32</v>
      </c>
    </row>
    <row r="46" spans="1:254" x14ac:dyDescent="0.3">
      <c r="B46" s="3" t="s">
        <v>520</v>
      </c>
      <c r="C46" s="28" t="s">
        <v>522</v>
      </c>
      <c r="D46" s="29">
        <f>E46/100*25</f>
        <v>2</v>
      </c>
      <c r="E46" s="25">
        <f>(Q36+T36+W36+Z36)/4</f>
        <v>8</v>
      </c>
      <c r="F46" s="35">
        <f>G46/100*25</f>
        <v>2</v>
      </c>
      <c r="G46" s="25">
        <f>(AC36+AF36+AI36+AL36)/4</f>
        <v>8</v>
      </c>
    </row>
    <row r="47" spans="1:254" x14ac:dyDescent="0.3">
      <c r="B47" s="3"/>
      <c r="C47" s="28"/>
      <c r="D47" s="27">
        <f>SUM(D44:D46)</f>
        <v>20</v>
      </c>
      <c r="E47" s="27">
        <f>SUM(E44:E46)</f>
        <v>80</v>
      </c>
      <c r="F47" s="30">
        <f>SUM(F44:F46)</f>
        <v>20</v>
      </c>
      <c r="G47" s="36">
        <f>SUM(G44:G46)</f>
        <v>80</v>
      </c>
    </row>
    <row r="48" spans="1:254" ht="15" customHeight="1" x14ac:dyDescent="0.3">
      <c r="B48" s="3" t="s">
        <v>518</v>
      </c>
      <c r="C48" s="28" t="s">
        <v>523</v>
      </c>
      <c r="D48" s="2">
        <f>E48/100*25</f>
        <v>10</v>
      </c>
      <c r="E48" s="25">
        <f>(AM36+AP36+AS36+AV36)/4</f>
        <v>40</v>
      </c>
    </row>
    <row r="49" spans="2:13" x14ac:dyDescent="0.3">
      <c r="B49" s="3" t="s">
        <v>519</v>
      </c>
      <c r="C49" s="28" t="s">
        <v>523</v>
      </c>
      <c r="D49" s="2">
        <f>E49/100*25</f>
        <v>8</v>
      </c>
      <c r="E49" s="25">
        <f>(AN36+AQ36+AT36+AW36)/4</f>
        <v>32</v>
      </c>
    </row>
    <row r="50" spans="2:13" x14ac:dyDescent="0.3">
      <c r="B50" s="3" t="s">
        <v>520</v>
      </c>
      <c r="C50" s="28" t="s">
        <v>523</v>
      </c>
      <c r="D50" s="2">
        <f>E50/100*25</f>
        <v>2</v>
      </c>
      <c r="E50" s="25">
        <f>(AO36+AR36+AU36+AX36)/4</f>
        <v>8</v>
      </c>
    </row>
    <row r="51" spans="2:13" x14ac:dyDescent="0.3">
      <c r="B51" s="3"/>
      <c r="C51" s="34"/>
      <c r="D51" s="31">
        <f>SUM(D48:D50)</f>
        <v>20</v>
      </c>
      <c r="E51" s="32">
        <f>SUM(E48:E50)</f>
        <v>80</v>
      </c>
      <c r="F51" s="33"/>
    </row>
    <row r="52" spans="2:13" x14ac:dyDescent="0.3">
      <c r="B52" s="3"/>
      <c r="C52" s="28"/>
      <c r="D52" s="64" t="s">
        <v>61</v>
      </c>
      <c r="E52" s="65"/>
      <c r="F52" s="64" t="s">
        <v>45</v>
      </c>
      <c r="G52" s="65"/>
      <c r="H52" s="68" t="s">
        <v>76</v>
      </c>
      <c r="I52" s="69"/>
      <c r="J52" s="48" t="s">
        <v>88</v>
      </c>
      <c r="K52" s="48"/>
      <c r="L52" s="48" t="s">
        <v>46</v>
      </c>
      <c r="M52" s="48"/>
    </row>
    <row r="53" spans="2:13" x14ac:dyDescent="0.3">
      <c r="B53" s="3" t="s">
        <v>518</v>
      </c>
      <c r="C53" s="28" t="s">
        <v>524</v>
      </c>
      <c r="D53" s="2">
        <f>E53/100*25</f>
        <v>10</v>
      </c>
      <c r="E53" s="25">
        <f>(AY36+BB36+BE36+BH36)/4</f>
        <v>40</v>
      </c>
      <c r="F53" s="2">
        <f>G53/100*25</f>
        <v>10</v>
      </c>
      <c r="G53" s="25">
        <f>(BK36+BN36+BQ36+BT36)/4</f>
        <v>40</v>
      </c>
      <c r="H53" s="2">
        <f>I53/100*25</f>
        <v>10</v>
      </c>
      <c r="I53" s="25">
        <f>(BW36+BZ36+CC36+CF36)/4</f>
        <v>40</v>
      </c>
      <c r="J53" s="2">
        <f>K53/100*25</f>
        <v>10</v>
      </c>
      <c r="K53" s="25">
        <f>(CI36+CL36+CO36+CR36)/4</f>
        <v>40</v>
      </c>
      <c r="L53" s="2">
        <f>M53/100*25</f>
        <v>10</v>
      </c>
      <c r="M53" s="25">
        <f>(CU36+CX36+DA36+DD36)/4</f>
        <v>40</v>
      </c>
    </row>
    <row r="54" spans="2:13" x14ac:dyDescent="0.3">
      <c r="B54" s="3" t="s">
        <v>519</v>
      </c>
      <c r="C54" s="28" t="s">
        <v>524</v>
      </c>
      <c r="D54" s="2">
        <f>E54/100*25</f>
        <v>8</v>
      </c>
      <c r="E54" s="25">
        <f>(AZ36+BC36+BF36+BI36)/4</f>
        <v>32</v>
      </c>
      <c r="F54" s="2">
        <f>G54/100*25</f>
        <v>8</v>
      </c>
      <c r="G54" s="25">
        <f>(BL36+BO36+BR36+BU36)/4</f>
        <v>32</v>
      </c>
      <c r="H54" s="2">
        <f>I54/100*25</f>
        <v>8</v>
      </c>
      <c r="I54" s="25">
        <f>(BX36+CA36+CD36+CG36)/4</f>
        <v>32</v>
      </c>
      <c r="J54" s="2">
        <f>K54/100*25</f>
        <v>8</v>
      </c>
      <c r="K54" s="25">
        <f>(CJ36+CM36+CP36+CS36)/4</f>
        <v>32</v>
      </c>
      <c r="L54" s="2">
        <f>M54/100*25</f>
        <v>8</v>
      </c>
      <c r="M54" s="25">
        <f>(CV36+CY36+DB36+DE36)/4</f>
        <v>32</v>
      </c>
    </row>
    <row r="55" spans="2:13" x14ac:dyDescent="0.3">
      <c r="B55" s="3" t="s">
        <v>520</v>
      </c>
      <c r="C55" s="28" t="s">
        <v>524</v>
      </c>
      <c r="D55" s="2">
        <f>E55/100*25</f>
        <v>2</v>
      </c>
      <c r="E55" s="25">
        <f>(BA36+BD36+BG36+BJ36)/4</f>
        <v>8</v>
      </c>
      <c r="F55" s="2">
        <f>G55/100*25</f>
        <v>2</v>
      </c>
      <c r="G55" s="25">
        <f>(BM36+BP36+BS36+BV36)/4</f>
        <v>8</v>
      </c>
      <c r="H55" s="2">
        <f>I55/100*25</f>
        <v>2</v>
      </c>
      <c r="I55" s="25">
        <f>(BY36+CB36+CE36+CH36)/4</f>
        <v>8</v>
      </c>
      <c r="J55" s="2">
        <f>K55/100*25</f>
        <v>2</v>
      </c>
      <c r="K55" s="25">
        <f>(CK36+CN36+CQ36+CT36)/4</f>
        <v>8</v>
      </c>
      <c r="L55" s="2">
        <f>M55/100*25</f>
        <v>2</v>
      </c>
      <c r="M55" s="25">
        <f>(CW36+CZ36+DC36+DF36)/4</f>
        <v>8</v>
      </c>
    </row>
    <row r="56" spans="2:13" x14ac:dyDescent="0.3">
      <c r="B56" s="3"/>
      <c r="C56" s="28"/>
      <c r="D56" s="26">
        <f>SUM(D53:D55)</f>
        <v>20</v>
      </c>
      <c r="E56" s="26">
        <f>SUM(E53:E55)</f>
        <v>80</v>
      </c>
      <c r="F56" s="26">
        <f t="shared" ref="F56:M56" si="6">SUM(F53:F55)</f>
        <v>20</v>
      </c>
      <c r="G56" s="26">
        <f t="shared" si="6"/>
        <v>80</v>
      </c>
      <c r="H56" s="26">
        <f t="shared" si="6"/>
        <v>20</v>
      </c>
      <c r="I56" s="26">
        <f t="shared" si="6"/>
        <v>80</v>
      </c>
      <c r="J56" s="26">
        <f t="shared" si="6"/>
        <v>20</v>
      </c>
      <c r="K56" s="26">
        <f t="shared" si="6"/>
        <v>80</v>
      </c>
      <c r="L56" s="26">
        <f t="shared" si="6"/>
        <v>20</v>
      </c>
      <c r="M56" s="26">
        <f t="shared" si="6"/>
        <v>80</v>
      </c>
    </row>
    <row r="57" spans="2:13" x14ac:dyDescent="0.3">
      <c r="B57" s="3" t="s">
        <v>518</v>
      </c>
      <c r="C57" s="28" t="s">
        <v>525</v>
      </c>
      <c r="D57" s="2">
        <f>E57/100*25</f>
        <v>10</v>
      </c>
      <c r="E57" s="25">
        <f>(DG36+DJ36+DM36+DP36)/4</f>
        <v>40</v>
      </c>
    </row>
    <row r="58" spans="2:13" x14ac:dyDescent="0.3">
      <c r="B58" s="3" t="s">
        <v>519</v>
      </c>
      <c r="C58" s="28" t="s">
        <v>525</v>
      </c>
      <c r="D58" s="2">
        <f>E58/100*25</f>
        <v>8</v>
      </c>
      <c r="E58" s="25">
        <f>(DH36+DK36+DN36+DQ36)/4</f>
        <v>32</v>
      </c>
    </row>
    <row r="59" spans="2:13" x14ac:dyDescent="0.3">
      <c r="B59" s="3" t="s">
        <v>520</v>
      </c>
      <c r="C59" s="28" t="s">
        <v>525</v>
      </c>
      <c r="D59" s="2">
        <f>E59/100*25</f>
        <v>2</v>
      </c>
      <c r="E59" s="25">
        <f>(DI36+DL36+DO36+DR36)/4</f>
        <v>8</v>
      </c>
    </row>
    <row r="60" spans="2:13" x14ac:dyDescent="0.3">
      <c r="B60" s="3"/>
      <c r="C60" s="28"/>
      <c r="D60" s="26">
        <f>SUM(D57:D59)</f>
        <v>20</v>
      </c>
      <c r="E60" s="26">
        <f>SUM(E57:E59)</f>
        <v>80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32" workbookViewId="0">
      <selection activeCell="A22" sqref="A22"/>
    </sheetView>
  </sheetViews>
  <sheetFormatPr defaultRowHeight="14.4" x14ac:dyDescent="0.3"/>
  <cols>
    <col min="2" max="2" width="45.5546875" customWidth="1"/>
  </cols>
  <sheetData>
    <row r="1" spans="1:254" ht="15.6" x14ac:dyDescent="0.3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46" t="s">
        <v>838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6"/>
      <c r="S2" s="6"/>
      <c r="T2" s="6"/>
      <c r="U2" s="6"/>
      <c r="V2" s="6"/>
      <c r="FI2" s="62" t="s">
        <v>815</v>
      </c>
      <c r="FJ2" s="62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56" t="s">
        <v>0</v>
      </c>
      <c r="B4" s="56" t="s">
        <v>1</v>
      </c>
      <c r="C4" s="57" t="s">
        <v>20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50" t="s">
        <v>35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74" t="s">
        <v>44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48" t="s">
        <v>50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 x14ac:dyDescent="0.3">
      <c r="A5" s="56"/>
      <c r="B5" s="56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19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232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1" t="s">
        <v>233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61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3" t="s">
        <v>658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76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77" t="s">
        <v>88</v>
      </c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63" t="s">
        <v>46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49" t="s">
        <v>51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6" hidden="1" x14ac:dyDescent="0.3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56"/>
      <c r="B11" s="56"/>
      <c r="C11" s="51" t="s">
        <v>181</v>
      </c>
      <c r="D11" s="51" t="s">
        <v>5</v>
      </c>
      <c r="E11" s="51" t="s">
        <v>6</v>
      </c>
      <c r="F11" s="51" t="s">
        <v>220</v>
      </c>
      <c r="G11" s="51" t="s">
        <v>7</v>
      </c>
      <c r="H11" s="51" t="s">
        <v>8</v>
      </c>
      <c r="I11" s="51" t="s">
        <v>182</v>
      </c>
      <c r="J11" s="51" t="s">
        <v>9</v>
      </c>
      <c r="K11" s="51" t="s">
        <v>10</v>
      </c>
      <c r="L11" s="51" t="s">
        <v>183</v>
      </c>
      <c r="M11" s="51" t="s">
        <v>9</v>
      </c>
      <c r="N11" s="51" t="s">
        <v>10</v>
      </c>
      <c r="O11" s="51" t="s">
        <v>184</v>
      </c>
      <c r="P11" s="51" t="s">
        <v>11</v>
      </c>
      <c r="Q11" s="51" t="s">
        <v>4</v>
      </c>
      <c r="R11" s="51" t="s">
        <v>185</v>
      </c>
      <c r="S11" s="51"/>
      <c r="T11" s="51"/>
      <c r="U11" s="51" t="s">
        <v>617</v>
      </c>
      <c r="V11" s="51"/>
      <c r="W11" s="51"/>
      <c r="X11" s="51" t="s">
        <v>618</v>
      </c>
      <c r="Y11" s="51"/>
      <c r="Z11" s="51"/>
      <c r="AA11" s="49" t="s">
        <v>619</v>
      </c>
      <c r="AB11" s="49"/>
      <c r="AC11" s="49"/>
      <c r="AD11" s="51" t="s">
        <v>186</v>
      </c>
      <c r="AE11" s="51"/>
      <c r="AF11" s="51"/>
      <c r="AG11" s="51" t="s">
        <v>187</v>
      </c>
      <c r="AH11" s="51"/>
      <c r="AI11" s="51"/>
      <c r="AJ11" s="49" t="s">
        <v>188</v>
      </c>
      <c r="AK11" s="49"/>
      <c r="AL11" s="49"/>
      <c r="AM11" s="51" t="s">
        <v>189</v>
      </c>
      <c r="AN11" s="51"/>
      <c r="AO11" s="51"/>
      <c r="AP11" s="51" t="s">
        <v>190</v>
      </c>
      <c r="AQ11" s="51"/>
      <c r="AR11" s="51"/>
      <c r="AS11" s="51" t="s">
        <v>191</v>
      </c>
      <c r="AT11" s="51"/>
      <c r="AU11" s="51"/>
      <c r="AV11" s="51" t="s">
        <v>192</v>
      </c>
      <c r="AW11" s="51"/>
      <c r="AX11" s="51"/>
      <c r="AY11" s="51" t="s">
        <v>221</v>
      </c>
      <c r="AZ11" s="51"/>
      <c r="BA11" s="51"/>
      <c r="BB11" s="51" t="s">
        <v>193</v>
      </c>
      <c r="BC11" s="51"/>
      <c r="BD11" s="51"/>
      <c r="BE11" s="51" t="s">
        <v>641</v>
      </c>
      <c r="BF11" s="51"/>
      <c r="BG11" s="51"/>
      <c r="BH11" s="51" t="s">
        <v>194</v>
      </c>
      <c r="BI11" s="51"/>
      <c r="BJ11" s="51"/>
      <c r="BK11" s="49" t="s">
        <v>195</v>
      </c>
      <c r="BL11" s="49"/>
      <c r="BM11" s="49"/>
      <c r="BN11" s="49" t="s">
        <v>222</v>
      </c>
      <c r="BO11" s="49"/>
      <c r="BP11" s="49"/>
      <c r="BQ11" s="49" t="s">
        <v>196</v>
      </c>
      <c r="BR11" s="49"/>
      <c r="BS11" s="49"/>
      <c r="BT11" s="49" t="s">
        <v>197</v>
      </c>
      <c r="BU11" s="49"/>
      <c r="BV11" s="49"/>
      <c r="BW11" s="49" t="s">
        <v>198</v>
      </c>
      <c r="BX11" s="49"/>
      <c r="BY11" s="49"/>
      <c r="BZ11" s="49" t="s">
        <v>199</v>
      </c>
      <c r="CA11" s="49"/>
      <c r="CB11" s="49"/>
      <c r="CC11" s="49" t="s">
        <v>223</v>
      </c>
      <c r="CD11" s="49"/>
      <c r="CE11" s="49"/>
      <c r="CF11" s="49" t="s">
        <v>200</v>
      </c>
      <c r="CG11" s="49"/>
      <c r="CH11" s="49"/>
      <c r="CI11" s="49" t="s">
        <v>201</v>
      </c>
      <c r="CJ11" s="49"/>
      <c r="CK11" s="49"/>
      <c r="CL11" s="49" t="s">
        <v>202</v>
      </c>
      <c r="CM11" s="49"/>
      <c r="CN11" s="49"/>
      <c r="CO11" s="49" t="s">
        <v>203</v>
      </c>
      <c r="CP11" s="49"/>
      <c r="CQ11" s="49"/>
      <c r="CR11" s="49" t="s">
        <v>204</v>
      </c>
      <c r="CS11" s="49"/>
      <c r="CT11" s="49"/>
      <c r="CU11" s="49" t="s">
        <v>205</v>
      </c>
      <c r="CV11" s="49"/>
      <c r="CW11" s="49"/>
      <c r="CX11" s="49" t="s">
        <v>206</v>
      </c>
      <c r="CY11" s="49"/>
      <c r="CZ11" s="49"/>
      <c r="DA11" s="49" t="s">
        <v>207</v>
      </c>
      <c r="DB11" s="49"/>
      <c r="DC11" s="49"/>
      <c r="DD11" s="49" t="s">
        <v>208</v>
      </c>
      <c r="DE11" s="49"/>
      <c r="DF11" s="49"/>
      <c r="DG11" s="49" t="s">
        <v>224</v>
      </c>
      <c r="DH11" s="49"/>
      <c r="DI11" s="49"/>
      <c r="DJ11" s="49" t="s">
        <v>209</v>
      </c>
      <c r="DK11" s="49"/>
      <c r="DL11" s="49"/>
      <c r="DM11" s="49" t="s">
        <v>210</v>
      </c>
      <c r="DN11" s="49"/>
      <c r="DO11" s="49"/>
      <c r="DP11" s="49" t="s">
        <v>211</v>
      </c>
      <c r="DQ11" s="49"/>
      <c r="DR11" s="49"/>
      <c r="DS11" s="49" t="s">
        <v>212</v>
      </c>
      <c r="DT11" s="49"/>
      <c r="DU11" s="49"/>
      <c r="DV11" s="49" t="s">
        <v>213</v>
      </c>
      <c r="DW11" s="49"/>
      <c r="DX11" s="49"/>
      <c r="DY11" s="49" t="s">
        <v>214</v>
      </c>
      <c r="DZ11" s="49"/>
      <c r="EA11" s="49"/>
      <c r="EB11" s="49" t="s">
        <v>215</v>
      </c>
      <c r="EC11" s="49"/>
      <c r="ED11" s="49"/>
      <c r="EE11" s="49" t="s">
        <v>225</v>
      </c>
      <c r="EF11" s="49"/>
      <c r="EG11" s="49"/>
      <c r="EH11" s="49" t="s">
        <v>226</v>
      </c>
      <c r="EI11" s="49"/>
      <c r="EJ11" s="49"/>
      <c r="EK11" s="49" t="s">
        <v>227</v>
      </c>
      <c r="EL11" s="49"/>
      <c r="EM11" s="49"/>
      <c r="EN11" s="49" t="s">
        <v>228</v>
      </c>
      <c r="EO11" s="49"/>
      <c r="EP11" s="49"/>
      <c r="EQ11" s="49" t="s">
        <v>229</v>
      </c>
      <c r="ER11" s="49"/>
      <c r="ES11" s="49"/>
      <c r="ET11" s="49" t="s">
        <v>230</v>
      </c>
      <c r="EU11" s="49"/>
      <c r="EV11" s="49"/>
      <c r="EW11" s="49" t="s">
        <v>216</v>
      </c>
      <c r="EX11" s="49"/>
      <c r="EY11" s="49"/>
      <c r="EZ11" s="49" t="s">
        <v>231</v>
      </c>
      <c r="FA11" s="49"/>
      <c r="FB11" s="49"/>
      <c r="FC11" s="49" t="s">
        <v>217</v>
      </c>
      <c r="FD11" s="49"/>
      <c r="FE11" s="49"/>
      <c r="FF11" s="49" t="s">
        <v>218</v>
      </c>
      <c r="FG11" s="49"/>
      <c r="FH11" s="49"/>
      <c r="FI11" s="49" t="s">
        <v>219</v>
      </c>
      <c r="FJ11" s="49"/>
      <c r="FK11" s="49"/>
    </row>
    <row r="12" spans="1:254" ht="79.5" customHeight="1" x14ac:dyDescent="0.3">
      <c r="A12" s="56"/>
      <c r="B12" s="56"/>
      <c r="C12" s="47" t="s">
        <v>599</v>
      </c>
      <c r="D12" s="47"/>
      <c r="E12" s="47"/>
      <c r="F12" s="47" t="s">
        <v>603</v>
      </c>
      <c r="G12" s="47"/>
      <c r="H12" s="47"/>
      <c r="I12" s="47" t="s">
        <v>607</v>
      </c>
      <c r="J12" s="47"/>
      <c r="K12" s="47"/>
      <c r="L12" s="47" t="s">
        <v>611</v>
      </c>
      <c r="M12" s="47"/>
      <c r="N12" s="47"/>
      <c r="O12" s="47" t="s">
        <v>613</v>
      </c>
      <c r="P12" s="47"/>
      <c r="Q12" s="47"/>
      <c r="R12" s="47" t="s">
        <v>616</v>
      </c>
      <c r="S12" s="47"/>
      <c r="T12" s="47"/>
      <c r="U12" s="47" t="s">
        <v>239</v>
      </c>
      <c r="V12" s="47"/>
      <c r="W12" s="47"/>
      <c r="X12" s="47" t="s">
        <v>242</v>
      </c>
      <c r="Y12" s="47"/>
      <c r="Z12" s="47"/>
      <c r="AA12" s="47" t="s">
        <v>620</v>
      </c>
      <c r="AB12" s="47"/>
      <c r="AC12" s="47"/>
      <c r="AD12" s="47" t="s">
        <v>624</v>
      </c>
      <c r="AE12" s="47"/>
      <c r="AF12" s="47"/>
      <c r="AG12" s="47" t="s">
        <v>625</v>
      </c>
      <c r="AH12" s="47"/>
      <c r="AI12" s="47"/>
      <c r="AJ12" s="47" t="s">
        <v>629</v>
      </c>
      <c r="AK12" s="47"/>
      <c r="AL12" s="47"/>
      <c r="AM12" s="47" t="s">
        <v>633</v>
      </c>
      <c r="AN12" s="47"/>
      <c r="AO12" s="47"/>
      <c r="AP12" s="47" t="s">
        <v>637</v>
      </c>
      <c r="AQ12" s="47"/>
      <c r="AR12" s="47"/>
      <c r="AS12" s="47" t="s">
        <v>638</v>
      </c>
      <c r="AT12" s="47"/>
      <c r="AU12" s="47"/>
      <c r="AV12" s="47" t="s">
        <v>642</v>
      </c>
      <c r="AW12" s="47"/>
      <c r="AX12" s="47"/>
      <c r="AY12" s="47" t="s">
        <v>643</v>
      </c>
      <c r="AZ12" s="47"/>
      <c r="BA12" s="47"/>
      <c r="BB12" s="47" t="s">
        <v>644</v>
      </c>
      <c r="BC12" s="47"/>
      <c r="BD12" s="47"/>
      <c r="BE12" s="47" t="s">
        <v>645</v>
      </c>
      <c r="BF12" s="47"/>
      <c r="BG12" s="47"/>
      <c r="BH12" s="47" t="s">
        <v>646</v>
      </c>
      <c r="BI12" s="47"/>
      <c r="BJ12" s="47"/>
      <c r="BK12" s="47" t="s">
        <v>257</v>
      </c>
      <c r="BL12" s="47"/>
      <c r="BM12" s="47"/>
      <c r="BN12" s="47" t="s">
        <v>259</v>
      </c>
      <c r="BO12" s="47"/>
      <c r="BP12" s="47"/>
      <c r="BQ12" s="47" t="s">
        <v>650</v>
      </c>
      <c r="BR12" s="47"/>
      <c r="BS12" s="47"/>
      <c r="BT12" s="47" t="s">
        <v>651</v>
      </c>
      <c r="BU12" s="47"/>
      <c r="BV12" s="47"/>
      <c r="BW12" s="47" t="s">
        <v>652</v>
      </c>
      <c r="BX12" s="47"/>
      <c r="BY12" s="47"/>
      <c r="BZ12" s="47" t="s">
        <v>653</v>
      </c>
      <c r="CA12" s="47"/>
      <c r="CB12" s="47"/>
      <c r="CC12" s="47" t="s">
        <v>269</v>
      </c>
      <c r="CD12" s="47"/>
      <c r="CE12" s="47"/>
      <c r="CF12" s="70" t="s">
        <v>272</v>
      </c>
      <c r="CG12" s="70"/>
      <c r="CH12" s="70"/>
      <c r="CI12" s="47" t="s">
        <v>276</v>
      </c>
      <c r="CJ12" s="47"/>
      <c r="CK12" s="47"/>
      <c r="CL12" s="47" t="s">
        <v>808</v>
      </c>
      <c r="CM12" s="47"/>
      <c r="CN12" s="47"/>
      <c r="CO12" s="47" t="s">
        <v>282</v>
      </c>
      <c r="CP12" s="47"/>
      <c r="CQ12" s="47"/>
      <c r="CR12" s="70" t="s">
        <v>285</v>
      </c>
      <c r="CS12" s="70"/>
      <c r="CT12" s="70"/>
      <c r="CU12" s="47" t="s">
        <v>288</v>
      </c>
      <c r="CV12" s="47"/>
      <c r="CW12" s="47"/>
      <c r="CX12" s="47" t="s">
        <v>290</v>
      </c>
      <c r="CY12" s="47"/>
      <c r="CZ12" s="47"/>
      <c r="DA12" s="47" t="s">
        <v>294</v>
      </c>
      <c r="DB12" s="47"/>
      <c r="DC12" s="47"/>
      <c r="DD12" s="70" t="s">
        <v>298</v>
      </c>
      <c r="DE12" s="70"/>
      <c r="DF12" s="70"/>
      <c r="DG12" s="70" t="s">
        <v>300</v>
      </c>
      <c r="DH12" s="70"/>
      <c r="DI12" s="70"/>
      <c r="DJ12" s="70" t="s">
        <v>304</v>
      </c>
      <c r="DK12" s="70"/>
      <c r="DL12" s="70"/>
      <c r="DM12" s="70" t="s">
        <v>308</v>
      </c>
      <c r="DN12" s="70"/>
      <c r="DO12" s="70"/>
      <c r="DP12" s="70" t="s">
        <v>312</v>
      </c>
      <c r="DQ12" s="70"/>
      <c r="DR12" s="70"/>
      <c r="DS12" s="70" t="s">
        <v>315</v>
      </c>
      <c r="DT12" s="70"/>
      <c r="DU12" s="70"/>
      <c r="DV12" s="70" t="s">
        <v>318</v>
      </c>
      <c r="DW12" s="70"/>
      <c r="DX12" s="70"/>
      <c r="DY12" s="70" t="s">
        <v>322</v>
      </c>
      <c r="DZ12" s="70"/>
      <c r="EA12" s="70"/>
      <c r="EB12" s="70" t="s">
        <v>324</v>
      </c>
      <c r="EC12" s="70"/>
      <c r="ED12" s="70"/>
      <c r="EE12" s="70" t="s">
        <v>662</v>
      </c>
      <c r="EF12" s="70"/>
      <c r="EG12" s="70"/>
      <c r="EH12" s="70" t="s">
        <v>326</v>
      </c>
      <c r="EI12" s="70"/>
      <c r="EJ12" s="70"/>
      <c r="EK12" s="70" t="s">
        <v>328</v>
      </c>
      <c r="EL12" s="70"/>
      <c r="EM12" s="70"/>
      <c r="EN12" s="70" t="s">
        <v>671</v>
      </c>
      <c r="EO12" s="70"/>
      <c r="EP12" s="70"/>
      <c r="EQ12" s="70" t="s">
        <v>673</v>
      </c>
      <c r="ER12" s="70"/>
      <c r="ES12" s="70"/>
      <c r="ET12" s="70" t="s">
        <v>330</v>
      </c>
      <c r="EU12" s="70"/>
      <c r="EV12" s="70"/>
      <c r="EW12" s="70" t="s">
        <v>331</v>
      </c>
      <c r="EX12" s="70"/>
      <c r="EY12" s="70"/>
      <c r="EZ12" s="70" t="s">
        <v>677</v>
      </c>
      <c r="FA12" s="70"/>
      <c r="FB12" s="70"/>
      <c r="FC12" s="70" t="s">
        <v>681</v>
      </c>
      <c r="FD12" s="70"/>
      <c r="FE12" s="70"/>
      <c r="FF12" s="70" t="s">
        <v>683</v>
      </c>
      <c r="FG12" s="70"/>
      <c r="FH12" s="70"/>
      <c r="FI12" s="70" t="s">
        <v>687</v>
      </c>
      <c r="FJ12" s="70"/>
      <c r="FK12" s="70"/>
    </row>
    <row r="13" spans="1:254" ht="181.2" thickBot="1" x14ac:dyDescent="0.35">
      <c r="A13" s="56"/>
      <c r="B13" s="56"/>
      <c r="C13" s="41" t="s">
        <v>601</v>
      </c>
      <c r="D13" s="41" t="s">
        <v>600</v>
      </c>
      <c r="E13" s="41" t="s">
        <v>602</v>
      </c>
      <c r="F13" s="41" t="s">
        <v>604</v>
      </c>
      <c r="G13" s="41" t="s">
        <v>605</v>
      </c>
      <c r="H13" s="41" t="s">
        <v>606</v>
      </c>
      <c r="I13" s="41" t="s">
        <v>608</v>
      </c>
      <c r="J13" s="41" t="s">
        <v>609</v>
      </c>
      <c r="K13" s="41" t="s">
        <v>610</v>
      </c>
      <c r="L13" s="41" t="s">
        <v>612</v>
      </c>
      <c r="M13" s="41" t="s">
        <v>236</v>
      </c>
      <c r="N13" s="41" t="s">
        <v>96</v>
      </c>
      <c r="O13" s="41" t="s">
        <v>614</v>
      </c>
      <c r="P13" s="41" t="s">
        <v>615</v>
      </c>
      <c r="Q13" s="41" t="s">
        <v>235</v>
      </c>
      <c r="R13" s="41" t="s">
        <v>31</v>
      </c>
      <c r="S13" s="41" t="s">
        <v>32</v>
      </c>
      <c r="T13" s="41" t="s">
        <v>107</v>
      </c>
      <c r="U13" s="41" t="s">
        <v>240</v>
      </c>
      <c r="V13" s="41" t="s">
        <v>241</v>
      </c>
      <c r="W13" s="41" t="s">
        <v>26</v>
      </c>
      <c r="X13" s="41" t="s">
        <v>243</v>
      </c>
      <c r="Y13" s="41" t="s">
        <v>244</v>
      </c>
      <c r="Z13" s="41" t="s">
        <v>245</v>
      </c>
      <c r="AA13" s="41" t="s">
        <v>621</v>
      </c>
      <c r="AB13" s="41" t="s">
        <v>622</v>
      </c>
      <c r="AC13" s="41" t="s">
        <v>623</v>
      </c>
      <c r="AD13" s="41" t="s">
        <v>31</v>
      </c>
      <c r="AE13" s="41" t="s">
        <v>249</v>
      </c>
      <c r="AF13" s="41" t="s">
        <v>33</v>
      </c>
      <c r="AG13" s="41" t="s">
        <v>626</v>
      </c>
      <c r="AH13" s="41" t="s">
        <v>627</v>
      </c>
      <c r="AI13" s="41" t="s">
        <v>628</v>
      </c>
      <c r="AJ13" s="41" t="s">
        <v>630</v>
      </c>
      <c r="AK13" s="41" t="s">
        <v>631</v>
      </c>
      <c r="AL13" s="41" t="s">
        <v>632</v>
      </c>
      <c r="AM13" s="41" t="s">
        <v>634</v>
      </c>
      <c r="AN13" s="41" t="s">
        <v>635</v>
      </c>
      <c r="AO13" s="41" t="s">
        <v>636</v>
      </c>
      <c r="AP13" s="41" t="s">
        <v>117</v>
      </c>
      <c r="AQ13" s="41" t="s">
        <v>118</v>
      </c>
      <c r="AR13" s="41" t="s">
        <v>107</v>
      </c>
      <c r="AS13" s="41" t="s">
        <v>639</v>
      </c>
      <c r="AT13" s="41" t="s">
        <v>251</v>
      </c>
      <c r="AU13" s="41" t="s">
        <v>640</v>
      </c>
      <c r="AV13" s="41" t="s">
        <v>31</v>
      </c>
      <c r="AW13" s="41" t="s">
        <v>32</v>
      </c>
      <c r="AX13" s="41" t="s">
        <v>107</v>
      </c>
      <c r="AY13" s="41" t="s">
        <v>28</v>
      </c>
      <c r="AZ13" s="41" t="s">
        <v>178</v>
      </c>
      <c r="BA13" s="41" t="s">
        <v>30</v>
      </c>
      <c r="BB13" s="41" t="s">
        <v>252</v>
      </c>
      <c r="BC13" s="41" t="s">
        <v>253</v>
      </c>
      <c r="BD13" s="41" t="s">
        <v>254</v>
      </c>
      <c r="BE13" s="41" t="s">
        <v>246</v>
      </c>
      <c r="BF13" s="41" t="s">
        <v>247</v>
      </c>
      <c r="BG13" s="41" t="s">
        <v>248</v>
      </c>
      <c r="BH13" s="41" t="s">
        <v>281</v>
      </c>
      <c r="BI13" s="41" t="s">
        <v>118</v>
      </c>
      <c r="BJ13" s="41" t="s">
        <v>256</v>
      </c>
      <c r="BK13" s="41" t="s">
        <v>258</v>
      </c>
      <c r="BL13" s="41" t="s">
        <v>158</v>
      </c>
      <c r="BM13" s="41" t="s">
        <v>157</v>
      </c>
      <c r="BN13" s="41" t="s">
        <v>647</v>
      </c>
      <c r="BO13" s="41" t="s">
        <v>648</v>
      </c>
      <c r="BP13" s="41" t="s">
        <v>649</v>
      </c>
      <c r="BQ13" s="41" t="s">
        <v>260</v>
      </c>
      <c r="BR13" s="41" t="s">
        <v>261</v>
      </c>
      <c r="BS13" s="41" t="s">
        <v>123</v>
      </c>
      <c r="BT13" s="41" t="s">
        <v>262</v>
      </c>
      <c r="BU13" s="41" t="s">
        <v>263</v>
      </c>
      <c r="BV13" s="41" t="s">
        <v>264</v>
      </c>
      <c r="BW13" s="41" t="s">
        <v>265</v>
      </c>
      <c r="BX13" s="41" t="s">
        <v>266</v>
      </c>
      <c r="BY13" s="41" t="s">
        <v>267</v>
      </c>
      <c r="BZ13" s="41" t="s">
        <v>38</v>
      </c>
      <c r="CA13" s="41" t="s">
        <v>39</v>
      </c>
      <c r="CB13" s="41" t="s">
        <v>268</v>
      </c>
      <c r="CC13" s="41" t="s">
        <v>270</v>
      </c>
      <c r="CD13" s="41" t="s">
        <v>174</v>
      </c>
      <c r="CE13" s="41" t="s">
        <v>271</v>
      </c>
      <c r="CF13" s="42" t="s">
        <v>273</v>
      </c>
      <c r="CG13" s="42" t="s">
        <v>274</v>
      </c>
      <c r="CH13" s="42" t="s">
        <v>275</v>
      </c>
      <c r="CI13" s="41" t="s">
        <v>277</v>
      </c>
      <c r="CJ13" s="41" t="s">
        <v>278</v>
      </c>
      <c r="CK13" s="41" t="s">
        <v>279</v>
      </c>
      <c r="CL13" s="41" t="s">
        <v>280</v>
      </c>
      <c r="CM13" s="41" t="s">
        <v>654</v>
      </c>
      <c r="CN13" s="41" t="s">
        <v>655</v>
      </c>
      <c r="CO13" s="41" t="s">
        <v>283</v>
      </c>
      <c r="CP13" s="41" t="s">
        <v>112</v>
      </c>
      <c r="CQ13" s="41" t="s">
        <v>40</v>
      </c>
      <c r="CR13" s="42" t="s">
        <v>286</v>
      </c>
      <c r="CS13" s="42" t="s">
        <v>47</v>
      </c>
      <c r="CT13" s="42" t="s">
        <v>287</v>
      </c>
      <c r="CU13" s="41" t="s">
        <v>289</v>
      </c>
      <c r="CV13" s="41" t="s">
        <v>656</v>
      </c>
      <c r="CW13" s="41" t="s">
        <v>657</v>
      </c>
      <c r="CX13" s="41" t="s">
        <v>291</v>
      </c>
      <c r="CY13" s="41" t="s">
        <v>292</v>
      </c>
      <c r="CZ13" s="41" t="s">
        <v>293</v>
      </c>
      <c r="DA13" s="41" t="s">
        <v>295</v>
      </c>
      <c r="DB13" s="41" t="s">
        <v>296</v>
      </c>
      <c r="DC13" s="41" t="s">
        <v>297</v>
      </c>
      <c r="DD13" s="42" t="s">
        <v>277</v>
      </c>
      <c r="DE13" s="42" t="s">
        <v>299</v>
      </c>
      <c r="DF13" s="42" t="s">
        <v>284</v>
      </c>
      <c r="DG13" s="42" t="s">
        <v>301</v>
      </c>
      <c r="DH13" s="42" t="s">
        <v>302</v>
      </c>
      <c r="DI13" s="42" t="s">
        <v>303</v>
      </c>
      <c r="DJ13" s="42" t="s">
        <v>305</v>
      </c>
      <c r="DK13" s="42" t="s">
        <v>306</v>
      </c>
      <c r="DL13" s="42" t="s">
        <v>307</v>
      </c>
      <c r="DM13" s="42" t="s">
        <v>309</v>
      </c>
      <c r="DN13" s="42" t="s">
        <v>310</v>
      </c>
      <c r="DO13" s="42" t="s">
        <v>311</v>
      </c>
      <c r="DP13" s="42" t="s">
        <v>816</v>
      </c>
      <c r="DQ13" s="42" t="s">
        <v>313</v>
      </c>
      <c r="DR13" s="42" t="s">
        <v>314</v>
      </c>
      <c r="DS13" s="42" t="s">
        <v>316</v>
      </c>
      <c r="DT13" s="42" t="s">
        <v>317</v>
      </c>
      <c r="DU13" s="42" t="s">
        <v>139</v>
      </c>
      <c r="DV13" s="42" t="s">
        <v>319</v>
      </c>
      <c r="DW13" s="42" t="s">
        <v>320</v>
      </c>
      <c r="DX13" s="42" t="s">
        <v>321</v>
      </c>
      <c r="DY13" s="42" t="s">
        <v>238</v>
      </c>
      <c r="DZ13" s="42" t="s">
        <v>323</v>
      </c>
      <c r="EA13" s="42" t="s">
        <v>659</v>
      </c>
      <c r="EB13" s="42" t="s">
        <v>325</v>
      </c>
      <c r="EC13" s="42" t="s">
        <v>660</v>
      </c>
      <c r="ED13" s="42" t="s">
        <v>661</v>
      </c>
      <c r="EE13" s="42" t="s">
        <v>663</v>
      </c>
      <c r="EF13" s="42" t="s">
        <v>664</v>
      </c>
      <c r="EG13" s="42" t="s">
        <v>665</v>
      </c>
      <c r="EH13" s="42" t="s">
        <v>28</v>
      </c>
      <c r="EI13" s="42" t="s">
        <v>666</v>
      </c>
      <c r="EJ13" s="42" t="s">
        <v>30</v>
      </c>
      <c r="EK13" s="42" t="s">
        <v>667</v>
      </c>
      <c r="EL13" s="42" t="s">
        <v>668</v>
      </c>
      <c r="EM13" s="42" t="s">
        <v>669</v>
      </c>
      <c r="EN13" s="42" t="s">
        <v>670</v>
      </c>
      <c r="EO13" s="42" t="s">
        <v>672</v>
      </c>
      <c r="EP13" s="42" t="s">
        <v>329</v>
      </c>
      <c r="EQ13" s="42" t="s">
        <v>53</v>
      </c>
      <c r="ER13" s="42" t="s">
        <v>110</v>
      </c>
      <c r="ES13" s="42" t="s">
        <v>111</v>
      </c>
      <c r="ET13" s="42" t="s">
        <v>676</v>
      </c>
      <c r="EU13" s="42" t="s">
        <v>674</v>
      </c>
      <c r="EV13" s="42" t="s">
        <v>675</v>
      </c>
      <c r="EW13" s="42" t="s">
        <v>333</v>
      </c>
      <c r="EX13" s="42" t="s">
        <v>332</v>
      </c>
      <c r="EY13" s="42" t="s">
        <v>109</v>
      </c>
      <c r="EZ13" s="42" t="s">
        <v>678</v>
      </c>
      <c r="FA13" s="42" t="s">
        <v>679</v>
      </c>
      <c r="FB13" s="42" t="s">
        <v>680</v>
      </c>
      <c r="FC13" s="42" t="s">
        <v>237</v>
      </c>
      <c r="FD13" s="42" t="s">
        <v>682</v>
      </c>
      <c r="FE13" s="42" t="s">
        <v>175</v>
      </c>
      <c r="FF13" s="42" t="s">
        <v>684</v>
      </c>
      <c r="FG13" s="42" t="s">
        <v>685</v>
      </c>
      <c r="FH13" s="42" t="s">
        <v>686</v>
      </c>
      <c r="FI13" s="42" t="s">
        <v>688</v>
      </c>
      <c r="FJ13" s="42" t="s">
        <v>689</v>
      </c>
      <c r="FK13" s="42" t="s">
        <v>690</v>
      </c>
    </row>
    <row r="14" spans="1:254" ht="16.2" thickBot="1" x14ac:dyDescent="0.35">
      <c r="A14" s="12">
        <v>1</v>
      </c>
      <c r="B14" s="43" t="s">
        <v>840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6.2" thickBot="1" x14ac:dyDescent="0.35">
      <c r="A15" s="1">
        <v>2</v>
      </c>
      <c r="B15" s="44" t="s">
        <v>841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3.8" customHeight="1" thickBot="1" x14ac:dyDescent="0.35">
      <c r="A16" s="1">
        <v>3</v>
      </c>
      <c r="B16" s="44" t="s">
        <v>842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6.8" customHeight="1" thickBot="1" x14ac:dyDescent="0.35">
      <c r="A17" s="1">
        <v>4</v>
      </c>
      <c r="B17" s="44" t="s">
        <v>843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2" customHeight="1" thickBot="1" x14ac:dyDescent="0.35">
      <c r="A18" s="1">
        <v>5</v>
      </c>
      <c r="B18" s="44" t="s">
        <v>844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6.2" thickBot="1" x14ac:dyDescent="0.35">
      <c r="A19" s="1">
        <v>6</v>
      </c>
      <c r="B19" s="44" t="s">
        <v>845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2" thickBot="1" x14ac:dyDescent="0.35">
      <c r="A20" s="1">
        <v>7</v>
      </c>
      <c r="B20" s="44" t="s">
        <v>846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6.2" thickBot="1" x14ac:dyDescent="0.35">
      <c r="A21" s="2">
        <v>8</v>
      </c>
      <c r="B21" s="44" t="s">
        <v>847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5" customHeight="1" thickBot="1" x14ac:dyDescent="0.35">
      <c r="A22" s="2">
        <v>9</v>
      </c>
      <c r="B22" s="44" t="s">
        <v>848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6.2" thickBot="1" x14ac:dyDescent="0.35">
      <c r="A23" s="2">
        <v>10</v>
      </c>
      <c r="B23" s="44" t="s">
        <v>849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2.6" customHeight="1" thickBot="1" x14ac:dyDescent="0.35">
      <c r="A24" s="2">
        <v>11</v>
      </c>
      <c r="B24" s="44" t="s">
        <v>850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4.4" customHeight="1" thickBot="1" x14ac:dyDescent="0.35">
      <c r="A25" s="2">
        <v>12</v>
      </c>
      <c r="B25" s="44" t="s">
        <v>851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customHeight="1" thickBot="1" x14ac:dyDescent="0.35">
      <c r="A26" s="2">
        <v>13</v>
      </c>
      <c r="B26" s="44" t="s">
        <v>852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6.2" thickBot="1" x14ac:dyDescent="0.35">
      <c r="A27" s="2">
        <v>14</v>
      </c>
      <c r="B27" s="44" t="s">
        <v>853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22.8" customHeight="1" thickBot="1" x14ac:dyDescent="0.35">
      <c r="A28" s="2">
        <v>15</v>
      </c>
      <c r="B28" s="44" t="s">
        <v>854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6.2" thickBot="1" x14ac:dyDescent="0.35">
      <c r="A29" s="2">
        <v>16</v>
      </c>
      <c r="B29" s="44" t="s">
        <v>855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" customHeight="1" thickBot="1" x14ac:dyDescent="0.35">
      <c r="A30" s="2">
        <v>17</v>
      </c>
      <c r="B30" s="44" t="s">
        <v>856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21.6" customHeight="1" thickBot="1" x14ac:dyDescent="0.35">
      <c r="A31" s="2">
        <v>18</v>
      </c>
      <c r="B31" s="44" t="s">
        <v>857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6.2" thickBot="1" x14ac:dyDescent="0.35">
      <c r="A32" s="2">
        <v>19</v>
      </c>
      <c r="B32" s="44" t="s">
        <v>858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8" customHeight="1" thickBot="1" x14ac:dyDescent="0.35">
      <c r="A33" s="2">
        <v>20</v>
      </c>
      <c r="B33" s="44" t="s">
        <v>859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6.2" thickBot="1" x14ac:dyDescent="0.35">
      <c r="A34" s="2">
        <v>21</v>
      </c>
      <c r="B34" s="44" t="s">
        <v>860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6.2" thickBot="1" x14ac:dyDescent="0.35">
      <c r="A35" s="2">
        <v>22</v>
      </c>
      <c r="B35" s="44" t="s">
        <v>861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6.2" thickBot="1" x14ac:dyDescent="0.35">
      <c r="A36" s="2">
        <v>23</v>
      </c>
      <c r="B36" s="44" t="s">
        <v>862</v>
      </c>
      <c r="C36" s="3">
        <v>1</v>
      </c>
      <c r="D36" s="3"/>
      <c r="E36" s="3">
        <v>1</v>
      </c>
      <c r="F36" s="3">
        <v>1</v>
      </c>
      <c r="G36" s="3"/>
      <c r="H36" s="3">
        <v>1</v>
      </c>
      <c r="I36" s="3">
        <v>1</v>
      </c>
      <c r="J36" s="3"/>
      <c r="K36" s="3">
        <v>1</v>
      </c>
      <c r="L36" s="3">
        <v>1</v>
      </c>
      <c r="M36" s="3"/>
      <c r="N36" s="3">
        <v>1</v>
      </c>
      <c r="O36" s="3">
        <v>1</v>
      </c>
      <c r="P36" s="3"/>
      <c r="Q36" s="3">
        <v>1</v>
      </c>
      <c r="R36" s="3">
        <v>1</v>
      </c>
      <c r="S36" s="3"/>
      <c r="T36" s="3">
        <v>1</v>
      </c>
      <c r="U36" s="3">
        <v>1</v>
      </c>
      <c r="V36" s="3"/>
      <c r="W36" s="3">
        <v>1</v>
      </c>
      <c r="X36" s="3">
        <v>1</v>
      </c>
      <c r="Y36" s="3"/>
      <c r="Z36" s="3">
        <v>1</v>
      </c>
      <c r="AA36" s="3">
        <v>1</v>
      </c>
      <c r="AB36" s="3"/>
      <c r="AC36" s="3">
        <v>1</v>
      </c>
      <c r="AD36" s="3">
        <v>1</v>
      </c>
      <c r="AE36" s="3"/>
      <c r="AF36" s="3">
        <v>1</v>
      </c>
      <c r="AG36" s="3">
        <v>1</v>
      </c>
      <c r="AH36" s="3"/>
      <c r="AI36" s="3">
        <v>1</v>
      </c>
      <c r="AJ36" s="3">
        <v>1</v>
      </c>
      <c r="AK36" s="3"/>
      <c r="AL36" s="3">
        <v>1</v>
      </c>
      <c r="AM36" s="3">
        <v>1</v>
      </c>
      <c r="AN36" s="3"/>
      <c r="AO36" s="3">
        <v>1</v>
      </c>
      <c r="AP36" s="3">
        <v>1</v>
      </c>
      <c r="AQ36" s="3"/>
      <c r="AR36" s="3">
        <v>1</v>
      </c>
      <c r="AS36" s="3">
        <v>1</v>
      </c>
      <c r="AT36" s="3"/>
      <c r="AU36" s="3">
        <v>1</v>
      </c>
      <c r="AV36" s="3">
        <v>1</v>
      </c>
      <c r="AW36" s="3"/>
      <c r="AX36" s="3">
        <v>1</v>
      </c>
      <c r="AY36" s="3">
        <v>1</v>
      </c>
      <c r="AZ36" s="3"/>
      <c r="BA36" s="3">
        <v>1</v>
      </c>
      <c r="BB36" s="3">
        <v>1</v>
      </c>
      <c r="BC36" s="3"/>
      <c r="BD36" s="3">
        <v>1</v>
      </c>
      <c r="BE36" s="3">
        <v>1</v>
      </c>
      <c r="BF36" s="3"/>
      <c r="BG36" s="3">
        <v>1</v>
      </c>
      <c r="BH36" s="3">
        <v>1</v>
      </c>
      <c r="BI36" s="3"/>
      <c r="BJ36" s="3">
        <v>1</v>
      </c>
      <c r="BK36" s="3">
        <v>1</v>
      </c>
      <c r="BL36" s="3"/>
      <c r="BM36" s="3">
        <v>1</v>
      </c>
      <c r="BN36" s="3">
        <v>1</v>
      </c>
      <c r="BO36" s="3"/>
      <c r="BP36" s="3">
        <v>1</v>
      </c>
      <c r="BQ36" s="3">
        <v>1</v>
      </c>
      <c r="BR36" s="3"/>
      <c r="BS36" s="3">
        <v>1</v>
      </c>
      <c r="BT36" s="3">
        <v>1</v>
      </c>
      <c r="BU36" s="3"/>
      <c r="BV36" s="3">
        <v>1</v>
      </c>
      <c r="BW36" s="3">
        <v>1</v>
      </c>
      <c r="BX36" s="3"/>
      <c r="BY36" s="3">
        <v>1</v>
      </c>
      <c r="BZ36" s="3">
        <v>1</v>
      </c>
      <c r="CA36" s="3"/>
      <c r="CB36" s="3">
        <v>1</v>
      </c>
      <c r="CC36" s="3">
        <v>1</v>
      </c>
      <c r="CD36" s="3"/>
      <c r="CE36" s="3">
        <v>1</v>
      </c>
      <c r="CF36" s="3">
        <v>1</v>
      </c>
      <c r="CG36" s="3"/>
      <c r="CH36" s="3">
        <v>1</v>
      </c>
      <c r="CI36" s="3">
        <v>1</v>
      </c>
      <c r="CJ36" s="3"/>
      <c r="CK36" s="3">
        <v>1</v>
      </c>
      <c r="CL36" s="3">
        <v>1</v>
      </c>
      <c r="CM36" s="3"/>
      <c r="CN36" s="3">
        <v>1</v>
      </c>
      <c r="CO36" s="3">
        <v>1</v>
      </c>
      <c r="CP36" s="3"/>
      <c r="CQ36" s="3">
        <v>1</v>
      </c>
      <c r="CR36" s="3">
        <v>1</v>
      </c>
      <c r="CS36" s="3"/>
      <c r="CT36" s="3">
        <v>1</v>
      </c>
      <c r="CU36" s="3">
        <v>1</v>
      </c>
      <c r="CV36" s="3"/>
      <c r="CW36" s="3">
        <v>1</v>
      </c>
      <c r="CX36" s="3">
        <v>1</v>
      </c>
      <c r="CY36" s="3"/>
      <c r="CZ36" s="3">
        <v>1</v>
      </c>
      <c r="DA36" s="3">
        <v>1</v>
      </c>
      <c r="DB36" s="3"/>
      <c r="DC36" s="3">
        <v>1</v>
      </c>
      <c r="DD36" s="3">
        <v>1</v>
      </c>
      <c r="DE36" s="3"/>
      <c r="DF36" s="3">
        <v>1</v>
      </c>
      <c r="DG36" s="3">
        <v>1</v>
      </c>
      <c r="DH36" s="3"/>
      <c r="DI36" s="3">
        <v>1</v>
      </c>
      <c r="DJ36" s="3">
        <v>1</v>
      </c>
      <c r="DK36" s="3"/>
      <c r="DL36" s="3">
        <v>1</v>
      </c>
      <c r="DM36" s="3">
        <v>1</v>
      </c>
      <c r="DN36" s="3"/>
      <c r="DO36" s="3">
        <v>1</v>
      </c>
      <c r="DP36" s="3">
        <v>1</v>
      </c>
      <c r="DQ36" s="3"/>
      <c r="DR36" s="3">
        <v>1</v>
      </c>
      <c r="DS36" s="3">
        <v>1</v>
      </c>
      <c r="DT36" s="3"/>
      <c r="DU36" s="3">
        <v>1</v>
      </c>
      <c r="DV36" s="3">
        <v>1</v>
      </c>
      <c r="DW36" s="3"/>
      <c r="DX36" s="3">
        <v>1</v>
      </c>
      <c r="DY36" s="3">
        <v>1</v>
      </c>
      <c r="DZ36" s="3"/>
      <c r="EA36" s="3">
        <v>1</v>
      </c>
      <c r="EB36" s="3">
        <v>1</v>
      </c>
      <c r="EC36" s="3"/>
      <c r="ED36" s="3">
        <v>1</v>
      </c>
      <c r="EE36" s="3">
        <v>1</v>
      </c>
      <c r="EF36" s="3"/>
      <c r="EG36" s="3">
        <v>1</v>
      </c>
      <c r="EH36" s="3">
        <v>1</v>
      </c>
      <c r="EI36" s="3"/>
      <c r="EJ36" s="3">
        <v>1</v>
      </c>
      <c r="EK36" s="3">
        <v>1</v>
      </c>
      <c r="EL36" s="3"/>
      <c r="EM36" s="3">
        <v>1</v>
      </c>
      <c r="EN36" s="3">
        <v>1</v>
      </c>
      <c r="EO36" s="3"/>
      <c r="EP36" s="3">
        <v>1</v>
      </c>
      <c r="EQ36" s="3">
        <v>1</v>
      </c>
      <c r="ER36" s="3"/>
      <c r="ES36" s="3">
        <v>1</v>
      </c>
      <c r="ET36" s="3">
        <v>1</v>
      </c>
      <c r="EU36" s="3"/>
      <c r="EV36" s="3">
        <v>1</v>
      </c>
      <c r="EW36" s="3">
        <v>1</v>
      </c>
      <c r="EX36" s="3"/>
      <c r="EY36" s="3">
        <v>1</v>
      </c>
      <c r="EZ36" s="3">
        <v>1</v>
      </c>
      <c r="FA36" s="3"/>
      <c r="FB36" s="3">
        <v>1</v>
      </c>
      <c r="FC36" s="3">
        <v>1</v>
      </c>
      <c r="FD36" s="3"/>
      <c r="FE36" s="3">
        <v>1</v>
      </c>
      <c r="FF36" s="3">
        <v>1</v>
      </c>
      <c r="FG36" s="3"/>
      <c r="FH36" s="3">
        <v>1</v>
      </c>
      <c r="FI36" s="3">
        <v>1</v>
      </c>
      <c r="FJ36" s="3"/>
      <c r="FK36" s="3">
        <v>1</v>
      </c>
    </row>
    <row r="37" spans="1:254" ht="17.399999999999999" customHeight="1" thickBot="1" x14ac:dyDescent="0.35">
      <c r="A37" s="2">
        <v>24</v>
      </c>
      <c r="B37" s="44" t="s">
        <v>863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ht="21.6" customHeight="1" thickBot="1" x14ac:dyDescent="0.35">
      <c r="A38" s="2">
        <v>25</v>
      </c>
      <c r="B38" s="44" t="s">
        <v>864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3">
      <c r="A39" s="52" t="s">
        <v>179</v>
      </c>
      <c r="B39" s="53"/>
      <c r="C39" s="2">
        <f>SUM(C14:C38)</f>
        <v>20</v>
      </c>
      <c r="D39" s="2">
        <f t="shared" ref="D39:T39" si="0">SUM(D14:D38)</f>
        <v>3</v>
      </c>
      <c r="E39" s="2">
        <f t="shared" si="0"/>
        <v>2</v>
      </c>
      <c r="F39" s="2">
        <f t="shared" si="0"/>
        <v>20</v>
      </c>
      <c r="G39" s="2">
        <f t="shared" si="0"/>
        <v>3</v>
      </c>
      <c r="H39" s="2">
        <f t="shared" si="0"/>
        <v>2</v>
      </c>
      <c r="I39" s="2">
        <f t="shared" si="0"/>
        <v>20</v>
      </c>
      <c r="J39" s="2">
        <f t="shared" si="0"/>
        <v>3</v>
      </c>
      <c r="K39" s="2">
        <f t="shared" si="0"/>
        <v>2</v>
      </c>
      <c r="L39" s="2">
        <f t="shared" si="0"/>
        <v>20</v>
      </c>
      <c r="M39" s="2">
        <f t="shared" si="0"/>
        <v>3</v>
      </c>
      <c r="N39" s="2">
        <f t="shared" si="0"/>
        <v>2</v>
      </c>
      <c r="O39" s="2">
        <f t="shared" si="0"/>
        <v>20</v>
      </c>
      <c r="P39" s="2">
        <f t="shared" si="0"/>
        <v>3</v>
      </c>
      <c r="Q39" s="2">
        <f t="shared" si="0"/>
        <v>2</v>
      </c>
      <c r="R39" s="2">
        <f t="shared" si="0"/>
        <v>20</v>
      </c>
      <c r="S39" s="2">
        <f t="shared" si="0"/>
        <v>3</v>
      </c>
      <c r="T39" s="2">
        <f t="shared" si="0"/>
        <v>2</v>
      </c>
      <c r="U39" s="2">
        <f t="shared" ref="U39:BD39" si="1">SUM(U14:U38)</f>
        <v>20</v>
      </c>
      <c r="V39" s="2">
        <f t="shared" si="1"/>
        <v>3</v>
      </c>
      <c r="W39" s="2">
        <f t="shared" si="1"/>
        <v>2</v>
      </c>
      <c r="X39" s="2">
        <f t="shared" si="1"/>
        <v>20</v>
      </c>
      <c r="Y39" s="2">
        <f t="shared" si="1"/>
        <v>3</v>
      </c>
      <c r="Z39" s="2">
        <f t="shared" si="1"/>
        <v>2</v>
      </c>
      <c r="AA39" s="2">
        <f t="shared" si="1"/>
        <v>20</v>
      </c>
      <c r="AB39" s="2">
        <f t="shared" si="1"/>
        <v>3</v>
      </c>
      <c r="AC39" s="2">
        <f t="shared" si="1"/>
        <v>2</v>
      </c>
      <c r="AD39" s="2">
        <f t="shared" si="1"/>
        <v>20</v>
      </c>
      <c r="AE39" s="2">
        <f t="shared" si="1"/>
        <v>3</v>
      </c>
      <c r="AF39" s="2">
        <f t="shared" si="1"/>
        <v>2</v>
      </c>
      <c r="AG39" s="2">
        <f t="shared" si="1"/>
        <v>20</v>
      </c>
      <c r="AH39" s="2">
        <f t="shared" si="1"/>
        <v>3</v>
      </c>
      <c r="AI39" s="2">
        <f t="shared" si="1"/>
        <v>2</v>
      </c>
      <c r="AJ39" s="2">
        <f t="shared" si="1"/>
        <v>20</v>
      </c>
      <c r="AK39" s="2">
        <f t="shared" si="1"/>
        <v>3</v>
      </c>
      <c r="AL39" s="2">
        <f t="shared" si="1"/>
        <v>2</v>
      </c>
      <c r="AM39" s="2">
        <f t="shared" si="1"/>
        <v>20</v>
      </c>
      <c r="AN39" s="2">
        <f t="shared" si="1"/>
        <v>3</v>
      </c>
      <c r="AO39" s="2">
        <f t="shared" si="1"/>
        <v>2</v>
      </c>
      <c r="AP39" s="2">
        <f t="shared" si="1"/>
        <v>20</v>
      </c>
      <c r="AQ39" s="2">
        <f t="shared" si="1"/>
        <v>3</v>
      </c>
      <c r="AR39" s="2">
        <f t="shared" si="1"/>
        <v>2</v>
      </c>
      <c r="AS39" s="2">
        <f t="shared" si="1"/>
        <v>20</v>
      </c>
      <c r="AT39" s="2">
        <f t="shared" si="1"/>
        <v>3</v>
      </c>
      <c r="AU39" s="2">
        <f t="shared" si="1"/>
        <v>2</v>
      </c>
      <c r="AV39" s="2">
        <f t="shared" si="1"/>
        <v>20</v>
      </c>
      <c r="AW39" s="2">
        <f t="shared" si="1"/>
        <v>3</v>
      </c>
      <c r="AX39" s="2">
        <f t="shared" si="1"/>
        <v>2</v>
      </c>
      <c r="AY39" s="2">
        <f t="shared" si="1"/>
        <v>20</v>
      </c>
      <c r="AZ39" s="2">
        <f t="shared" si="1"/>
        <v>3</v>
      </c>
      <c r="BA39" s="2">
        <f t="shared" si="1"/>
        <v>2</v>
      </c>
      <c r="BB39" s="2">
        <f t="shared" si="1"/>
        <v>20</v>
      </c>
      <c r="BC39" s="2">
        <f t="shared" si="1"/>
        <v>3</v>
      </c>
      <c r="BD39" s="2">
        <f t="shared" si="1"/>
        <v>2</v>
      </c>
      <c r="BE39" s="2">
        <f t="shared" ref="BE39:CI39" si="2">SUM(BE14:BE38)</f>
        <v>20</v>
      </c>
      <c r="BF39" s="2">
        <f t="shared" si="2"/>
        <v>3</v>
      </c>
      <c r="BG39" s="2">
        <f t="shared" si="2"/>
        <v>2</v>
      </c>
      <c r="BH39" s="2">
        <f t="shared" si="2"/>
        <v>20</v>
      </c>
      <c r="BI39" s="2">
        <f t="shared" si="2"/>
        <v>3</v>
      </c>
      <c r="BJ39" s="2">
        <f t="shared" si="2"/>
        <v>2</v>
      </c>
      <c r="BK39" s="2">
        <f t="shared" si="2"/>
        <v>20</v>
      </c>
      <c r="BL39" s="2">
        <f t="shared" si="2"/>
        <v>3</v>
      </c>
      <c r="BM39" s="2">
        <f t="shared" si="2"/>
        <v>2</v>
      </c>
      <c r="BN39" s="2">
        <f t="shared" si="2"/>
        <v>20</v>
      </c>
      <c r="BO39" s="2">
        <f t="shared" si="2"/>
        <v>3</v>
      </c>
      <c r="BP39" s="2">
        <f t="shared" si="2"/>
        <v>2</v>
      </c>
      <c r="BQ39" s="2">
        <f t="shared" si="2"/>
        <v>20</v>
      </c>
      <c r="BR39" s="2">
        <f t="shared" si="2"/>
        <v>3</v>
      </c>
      <c r="BS39" s="2">
        <f t="shared" si="2"/>
        <v>2</v>
      </c>
      <c r="BT39" s="2">
        <f t="shared" si="2"/>
        <v>20</v>
      </c>
      <c r="BU39" s="2">
        <f t="shared" si="2"/>
        <v>3</v>
      </c>
      <c r="BV39" s="2">
        <f t="shared" si="2"/>
        <v>2</v>
      </c>
      <c r="BW39" s="2">
        <f t="shared" si="2"/>
        <v>20</v>
      </c>
      <c r="BX39" s="2">
        <f t="shared" si="2"/>
        <v>3</v>
      </c>
      <c r="BY39" s="2">
        <f t="shared" si="2"/>
        <v>2</v>
      </c>
      <c r="BZ39" s="2">
        <f t="shared" si="2"/>
        <v>20</v>
      </c>
      <c r="CA39" s="2">
        <f t="shared" si="2"/>
        <v>3</v>
      </c>
      <c r="CB39" s="2">
        <f t="shared" si="2"/>
        <v>2</v>
      </c>
      <c r="CC39" s="2">
        <f t="shared" si="2"/>
        <v>20</v>
      </c>
      <c r="CD39" s="2">
        <f t="shared" si="2"/>
        <v>3</v>
      </c>
      <c r="CE39" s="2">
        <f t="shared" si="2"/>
        <v>2</v>
      </c>
      <c r="CF39" s="2">
        <f t="shared" si="2"/>
        <v>20</v>
      </c>
      <c r="CG39" s="2">
        <f t="shared" si="2"/>
        <v>3</v>
      </c>
      <c r="CH39" s="2">
        <f t="shared" si="2"/>
        <v>2</v>
      </c>
      <c r="CI39" s="2">
        <f t="shared" si="2"/>
        <v>20</v>
      </c>
      <c r="CJ39" s="2">
        <f t="shared" ref="CJ39:DR39" si="3">SUM(CJ14:CJ38)</f>
        <v>3</v>
      </c>
      <c r="CK39" s="2">
        <f t="shared" si="3"/>
        <v>2</v>
      </c>
      <c r="CL39" s="2">
        <f t="shared" si="3"/>
        <v>20</v>
      </c>
      <c r="CM39" s="2">
        <f t="shared" si="3"/>
        <v>3</v>
      </c>
      <c r="CN39" s="2">
        <f t="shared" si="3"/>
        <v>2</v>
      </c>
      <c r="CO39" s="2">
        <f t="shared" si="3"/>
        <v>20</v>
      </c>
      <c r="CP39" s="2">
        <f t="shared" si="3"/>
        <v>3</v>
      </c>
      <c r="CQ39" s="2">
        <f t="shared" si="3"/>
        <v>2</v>
      </c>
      <c r="CR39" s="2">
        <f t="shared" si="3"/>
        <v>20</v>
      </c>
      <c r="CS39" s="2">
        <f t="shared" si="3"/>
        <v>3</v>
      </c>
      <c r="CT39" s="2">
        <f t="shared" si="3"/>
        <v>2</v>
      </c>
      <c r="CU39" s="2">
        <f t="shared" si="3"/>
        <v>20</v>
      </c>
      <c r="CV39" s="2">
        <f t="shared" si="3"/>
        <v>3</v>
      </c>
      <c r="CW39" s="2">
        <f t="shared" si="3"/>
        <v>2</v>
      </c>
      <c r="CX39" s="2">
        <f t="shared" si="3"/>
        <v>20</v>
      </c>
      <c r="CY39" s="2">
        <f t="shared" si="3"/>
        <v>3</v>
      </c>
      <c r="CZ39" s="2">
        <f t="shared" si="3"/>
        <v>2</v>
      </c>
      <c r="DA39" s="2">
        <f t="shared" si="3"/>
        <v>20</v>
      </c>
      <c r="DB39" s="2">
        <f t="shared" si="3"/>
        <v>3</v>
      </c>
      <c r="DC39" s="2">
        <f t="shared" si="3"/>
        <v>2</v>
      </c>
      <c r="DD39" s="2">
        <f t="shared" si="3"/>
        <v>20</v>
      </c>
      <c r="DE39" s="2">
        <f t="shared" si="3"/>
        <v>3</v>
      </c>
      <c r="DF39" s="2">
        <f t="shared" si="3"/>
        <v>2</v>
      </c>
      <c r="DG39" s="2">
        <f t="shared" si="3"/>
        <v>20</v>
      </c>
      <c r="DH39" s="2">
        <f t="shared" si="3"/>
        <v>3</v>
      </c>
      <c r="DI39" s="2">
        <f t="shared" si="3"/>
        <v>2</v>
      </c>
      <c r="DJ39" s="2">
        <f t="shared" si="3"/>
        <v>20</v>
      </c>
      <c r="DK39" s="2">
        <f t="shared" si="3"/>
        <v>3</v>
      </c>
      <c r="DL39" s="2">
        <f t="shared" si="3"/>
        <v>2</v>
      </c>
      <c r="DM39" s="2">
        <f t="shared" si="3"/>
        <v>20</v>
      </c>
      <c r="DN39" s="2">
        <f t="shared" si="3"/>
        <v>3</v>
      </c>
      <c r="DO39" s="2">
        <f t="shared" si="3"/>
        <v>2</v>
      </c>
      <c r="DP39" s="2">
        <f t="shared" si="3"/>
        <v>20</v>
      </c>
      <c r="DQ39" s="2">
        <f t="shared" si="3"/>
        <v>3</v>
      </c>
      <c r="DR39" s="2">
        <f t="shared" si="3"/>
        <v>2</v>
      </c>
      <c r="DS39" s="2">
        <f t="shared" ref="DS39:EY39" si="4">SUM(DS14:DS38)</f>
        <v>20</v>
      </c>
      <c r="DT39" s="2">
        <f t="shared" si="4"/>
        <v>3</v>
      </c>
      <c r="DU39" s="2">
        <f t="shared" si="4"/>
        <v>2</v>
      </c>
      <c r="DV39" s="2">
        <f t="shared" si="4"/>
        <v>20</v>
      </c>
      <c r="DW39" s="2">
        <f t="shared" si="4"/>
        <v>3</v>
      </c>
      <c r="DX39" s="2">
        <f t="shared" si="4"/>
        <v>2</v>
      </c>
      <c r="DY39" s="2">
        <f t="shared" si="4"/>
        <v>20</v>
      </c>
      <c r="DZ39" s="2">
        <f t="shared" si="4"/>
        <v>3</v>
      </c>
      <c r="EA39" s="2">
        <f t="shared" si="4"/>
        <v>2</v>
      </c>
      <c r="EB39" s="2">
        <f t="shared" si="4"/>
        <v>20</v>
      </c>
      <c r="EC39" s="2">
        <f t="shared" si="4"/>
        <v>3</v>
      </c>
      <c r="ED39" s="2">
        <f t="shared" si="4"/>
        <v>2</v>
      </c>
      <c r="EE39" s="2">
        <f t="shared" si="4"/>
        <v>20</v>
      </c>
      <c r="EF39" s="2">
        <f t="shared" si="4"/>
        <v>3</v>
      </c>
      <c r="EG39" s="2">
        <f t="shared" si="4"/>
        <v>2</v>
      </c>
      <c r="EH39" s="2">
        <f t="shared" si="4"/>
        <v>20</v>
      </c>
      <c r="EI39" s="2">
        <f t="shared" si="4"/>
        <v>3</v>
      </c>
      <c r="EJ39" s="2">
        <f t="shared" si="4"/>
        <v>2</v>
      </c>
      <c r="EK39" s="2">
        <f t="shared" si="4"/>
        <v>20</v>
      </c>
      <c r="EL39" s="2">
        <f t="shared" si="4"/>
        <v>3</v>
      </c>
      <c r="EM39" s="2">
        <f t="shared" si="4"/>
        <v>2</v>
      </c>
      <c r="EN39" s="2">
        <f t="shared" si="4"/>
        <v>20</v>
      </c>
      <c r="EO39" s="2">
        <f t="shared" si="4"/>
        <v>3</v>
      </c>
      <c r="EP39" s="2">
        <f t="shared" si="4"/>
        <v>2</v>
      </c>
      <c r="EQ39" s="2">
        <f t="shared" si="4"/>
        <v>20</v>
      </c>
      <c r="ER39" s="2">
        <f t="shared" si="4"/>
        <v>3</v>
      </c>
      <c r="ES39" s="2">
        <f t="shared" si="4"/>
        <v>2</v>
      </c>
      <c r="ET39" s="2">
        <f t="shared" si="4"/>
        <v>20</v>
      </c>
      <c r="EU39" s="2">
        <f t="shared" si="4"/>
        <v>3</v>
      </c>
      <c r="EV39" s="2">
        <f t="shared" si="4"/>
        <v>2</v>
      </c>
      <c r="EW39" s="2">
        <f t="shared" si="4"/>
        <v>20</v>
      </c>
      <c r="EX39" s="2">
        <f t="shared" si="4"/>
        <v>3</v>
      </c>
      <c r="EY39" s="2">
        <f t="shared" si="4"/>
        <v>2</v>
      </c>
      <c r="EZ39" s="2">
        <f t="shared" ref="EZ39:FK39" si="5">SUM(EZ14:EZ38)</f>
        <v>20</v>
      </c>
      <c r="FA39" s="2">
        <f t="shared" si="5"/>
        <v>3</v>
      </c>
      <c r="FB39" s="2">
        <f t="shared" si="5"/>
        <v>2</v>
      </c>
      <c r="FC39" s="2">
        <f t="shared" si="5"/>
        <v>20</v>
      </c>
      <c r="FD39" s="2">
        <f t="shared" si="5"/>
        <v>3</v>
      </c>
      <c r="FE39" s="2">
        <f t="shared" si="5"/>
        <v>2</v>
      </c>
      <c r="FF39" s="2">
        <f t="shared" si="5"/>
        <v>20</v>
      </c>
      <c r="FG39" s="2">
        <f t="shared" si="5"/>
        <v>3</v>
      </c>
      <c r="FH39" s="2">
        <f t="shared" si="5"/>
        <v>2</v>
      </c>
      <c r="FI39" s="2">
        <f t="shared" si="5"/>
        <v>20</v>
      </c>
      <c r="FJ39" s="2">
        <f t="shared" si="5"/>
        <v>3</v>
      </c>
      <c r="FK39" s="2">
        <f t="shared" si="5"/>
        <v>2</v>
      </c>
    </row>
    <row r="40" spans="1:254" ht="39" customHeight="1" x14ac:dyDescent="0.3">
      <c r="A40" s="54" t="s">
        <v>536</v>
      </c>
      <c r="B40" s="55"/>
      <c r="C40" s="9">
        <f>C39/25%</f>
        <v>80</v>
      </c>
      <c r="D40" s="9">
        <f t="shared" ref="D40:P40" si="6">D39/25%</f>
        <v>12</v>
      </c>
      <c r="E40" s="9">
        <f t="shared" si="6"/>
        <v>8</v>
      </c>
      <c r="F40" s="9">
        <f t="shared" si="6"/>
        <v>80</v>
      </c>
      <c r="G40" s="9">
        <f t="shared" si="6"/>
        <v>12</v>
      </c>
      <c r="H40" s="9">
        <f t="shared" si="6"/>
        <v>8</v>
      </c>
      <c r="I40" s="9">
        <f t="shared" si="6"/>
        <v>80</v>
      </c>
      <c r="J40" s="9">
        <f t="shared" si="6"/>
        <v>12</v>
      </c>
      <c r="K40" s="9">
        <f t="shared" si="6"/>
        <v>8</v>
      </c>
      <c r="L40" s="9">
        <f t="shared" si="6"/>
        <v>80</v>
      </c>
      <c r="M40" s="9">
        <f t="shared" si="6"/>
        <v>12</v>
      </c>
      <c r="N40" s="9">
        <f t="shared" si="6"/>
        <v>8</v>
      </c>
      <c r="O40" s="9">
        <f t="shared" si="6"/>
        <v>80</v>
      </c>
      <c r="P40" s="9">
        <f t="shared" si="6"/>
        <v>12</v>
      </c>
      <c r="Q40" s="9">
        <f>Q39/25%</f>
        <v>8</v>
      </c>
      <c r="R40" s="9">
        <f t="shared" ref="R40:T40" si="7">R39/25%</f>
        <v>80</v>
      </c>
      <c r="S40" s="9">
        <f t="shared" si="7"/>
        <v>12</v>
      </c>
      <c r="T40" s="9">
        <f t="shared" si="7"/>
        <v>8</v>
      </c>
      <c r="U40" s="9">
        <f t="shared" ref="U40:BD40" si="8">U39/25%</f>
        <v>80</v>
      </c>
      <c r="V40" s="9">
        <f t="shared" si="8"/>
        <v>12</v>
      </c>
      <c r="W40" s="9">
        <f t="shared" si="8"/>
        <v>8</v>
      </c>
      <c r="X40" s="9">
        <f t="shared" si="8"/>
        <v>80</v>
      </c>
      <c r="Y40" s="9">
        <f t="shared" si="8"/>
        <v>12</v>
      </c>
      <c r="Z40" s="9">
        <f t="shared" si="8"/>
        <v>8</v>
      </c>
      <c r="AA40" s="9">
        <f t="shared" si="8"/>
        <v>80</v>
      </c>
      <c r="AB40" s="9">
        <f t="shared" si="8"/>
        <v>12</v>
      </c>
      <c r="AC40" s="9">
        <f t="shared" si="8"/>
        <v>8</v>
      </c>
      <c r="AD40" s="9">
        <f t="shared" si="8"/>
        <v>80</v>
      </c>
      <c r="AE40" s="9">
        <f t="shared" si="8"/>
        <v>12</v>
      </c>
      <c r="AF40" s="9">
        <f t="shared" si="8"/>
        <v>8</v>
      </c>
      <c r="AG40" s="9">
        <f t="shared" si="8"/>
        <v>80</v>
      </c>
      <c r="AH40" s="9">
        <f t="shared" si="8"/>
        <v>12</v>
      </c>
      <c r="AI40" s="9">
        <f t="shared" si="8"/>
        <v>8</v>
      </c>
      <c r="AJ40" s="9">
        <f t="shared" si="8"/>
        <v>80</v>
      </c>
      <c r="AK40" s="9">
        <f t="shared" si="8"/>
        <v>12</v>
      </c>
      <c r="AL40" s="9">
        <f t="shared" si="8"/>
        <v>8</v>
      </c>
      <c r="AM40" s="9">
        <f t="shared" si="8"/>
        <v>80</v>
      </c>
      <c r="AN40" s="9">
        <f t="shared" si="8"/>
        <v>12</v>
      </c>
      <c r="AO40" s="9">
        <f t="shared" si="8"/>
        <v>8</v>
      </c>
      <c r="AP40" s="9">
        <f t="shared" si="8"/>
        <v>80</v>
      </c>
      <c r="AQ40" s="9">
        <f t="shared" si="8"/>
        <v>12</v>
      </c>
      <c r="AR40" s="9">
        <f t="shared" si="8"/>
        <v>8</v>
      </c>
      <c r="AS40" s="9">
        <f t="shared" si="8"/>
        <v>80</v>
      </c>
      <c r="AT40" s="9">
        <f t="shared" si="8"/>
        <v>12</v>
      </c>
      <c r="AU40" s="9">
        <f t="shared" si="8"/>
        <v>8</v>
      </c>
      <c r="AV40" s="9">
        <f t="shared" si="8"/>
        <v>80</v>
      </c>
      <c r="AW40" s="9">
        <f t="shared" si="8"/>
        <v>12</v>
      </c>
      <c r="AX40" s="9">
        <f t="shared" si="8"/>
        <v>8</v>
      </c>
      <c r="AY40" s="9">
        <f t="shared" si="8"/>
        <v>80</v>
      </c>
      <c r="AZ40" s="9">
        <f t="shared" si="8"/>
        <v>12</v>
      </c>
      <c r="BA40" s="9">
        <f t="shared" si="8"/>
        <v>8</v>
      </c>
      <c r="BB40" s="9">
        <f t="shared" si="8"/>
        <v>80</v>
      </c>
      <c r="BC40" s="9">
        <f t="shared" si="8"/>
        <v>12</v>
      </c>
      <c r="BD40" s="9">
        <f t="shared" si="8"/>
        <v>8</v>
      </c>
      <c r="BE40" s="9">
        <f t="shared" ref="BE40:CI40" si="9">BE39/25%</f>
        <v>80</v>
      </c>
      <c r="BF40" s="9">
        <f t="shared" si="9"/>
        <v>12</v>
      </c>
      <c r="BG40" s="9">
        <f t="shared" si="9"/>
        <v>8</v>
      </c>
      <c r="BH40" s="9">
        <f t="shared" si="9"/>
        <v>80</v>
      </c>
      <c r="BI40" s="9">
        <f t="shared" si="9"/>
        <v>12</v>
      </c>
      <c r="BJ40" s="9">
        <f t="shared" si="9"/>
        <v>8</v>
      </c>
      <c r="BK40" s="9">
        <f t="shared" si="9"/>
        <v>80</v>
      </c>
      <c r="BL40" s="9">
        <f t="shared" si="9"/>
        <v>12</v>
      </c>
      <c r="BM40" s="9">
        <f t="shared" si="9"/>
        <v>8</v>
      </c>
      <c r="BN40" s="9">
        <f t="shared" si="9"/>
        <v>80</v>
      </c>
      <c r="BO40" s="9">
        <f t="shared" si="9"/>
        <v>12</v>
      </c>
      <c r="BP40" s="9">
        <f t="shared" si="9"/>
        <v>8</v>
      </c>
      <c r="BQ40" s="9">
        <f t="shared" si="9"/>
        <v>80</v>
      </c>
      <c r="BR40" s="9">
        <f t="shared" si="9"/>
        <v>12</v>
      </c>
      <c r="BS40" s="9">
        <f t="shared" si="9"/>
        <v>8</v>
      </c>
      <c r="BT40" s="9">
        <f t="shared" si="9"/>
        <v>80</v>
      </c>
      <c r="BU40" s="9">
        <f t="shared" si="9"/>
        <v>12</v>
      </c>
      <c r="BV40" s="9">
        <f t="shared" si="9"/>
        <v>8</v>
      </c>
      <c r="BW40" s="9">
        <f t="shared" si="9"/>
        <v>80</v>
      </c>
      <c r="BX40" s="9">
        <f t="shared" si="9"/>
        <v>12</v>
      </c>
      <c r="BY40" s="9">
        <f t="shared" si="9"/>
        <v>8</v>
      </c>
      <c r="BZ40" s="9">
        <f t="shared" si="9"/>
        <v>80</v>
      </c>
      <c r="CA40" s="9">
        <f t="shared" si="9"/>
        <v>12</v>
      </c>
      <c r="CB40" s="9">
        <f t="shared" si="9"/>
        <v>8</v>
      </c>
      <c r="CC40" s="9">
        <f t="shared" si="9"/>
        <v>80</v>
      </c>
      <c r="CD40" s="9">
        <f t="shared" si="9"/>
        <v>12</v>
      </c>
      <c r="CE40" s="9">
        <f t="shared" si="9"/>
        <v>8</v>
      </c>
      <c r="CF40" s="9">
        <f t="shared" si="9"/>
        <v>80</v>
      </c>
      <c r="CG40" s="9">
        <f t="shared" si="9"/>
        <v>12</v>
      </c>
      <c r="CH40" s="9">
        <f t="shared" si="9"/>
        <v>8</v>
      </c>
      <c r="CI40" s="9">
        <f t="shared" si="9"/>
        <v>80</v>
      </c>
      <c r="CJ40" s="9">
        <f t="shared" ref="CJ40:DR40" si="10">CJ39/25%</f>
        <v>12</v>
      </c>
      <c r="CK40" s="9">
        <f t="shared" si="10"/>
        <v>8</v>
      </c>
      <c r="CL40" s="9">
        <f t="shared" si="10"/>
        <v>80</v>
      </c>
      <c r="CM40" s="9">
        <f t="shared" si="10"/>
        <v>12</v>
      </c>
      <c r="CN40" s="9">
        <f t="shared" si="10"/>
        <v>8</v>
      </c>
      <c r="CO40" s="9">
        <f t="shared" si="10"/>
        <v>80</v>
      </c>
      <c r="CP40" s="9">
        <f t="shared" si="10"/>
        <v>12</v>
      </c>
      <c r="CQ40" s="9">
        <f t="shared" si="10"/>
        <v>8</v>
      </c>
      <c r="CR40" s="9">
        <f t="shared" si="10"/>
        <v>80</v>
      </c>
      <c r="CS40" s="9">
        <f t="shared" si="10"/>
        <v>12</v>
      </c>
      <c r="CT40" s="9">
        <f t="shared" si="10"/>
        <v>8</v>
      </c>
      <c r="CU40" s="9">
        <f t="shared" si="10"/>
        <v>80</v>
      </c>
      <c r="CV40" s="9">
        <f t="shared" si="10"/>
        <v>12</v>
      </c>
      <c r="CW40" s="9">
        <f t="shared" si="10"/>
        <v>8</v>
      </c>
      <c r="CX40" s="9">
        <f t="shared" si="10"/>
        <v>80</v>
      </c>
      <c r="CY40" s="9">
        <f t="shared" si="10"/>
        <v>12</v>
      </c>
      <c r="CZ40" s="9">
        <f t="shared" si="10"/>
        <v>8</v>
      </c>
      <c r="DA40" s="9">
        <f t="shared" si="10"/>
        <v>80</v>
      </c>
      <c r="DB40" s="9">
        <f t="shared" si="10"/>
        <v>12</v>
      </c>
      <c r="DC40" s="9">
        <f t="shared" si="10"/>
        <v>8</v>
      </c>
      <c r="DD40" s="9">
        <f t="shared" si="10"/>
        <v>80</v>
      </c>
      <c r="DE40" s="9">
        <f t="shared" si="10"/>
        <v>12</v>
      </c>
      <c r="DF40" s="9">
        <f t="shared" si="10"/>
        <v>8</v>
      </c>
      <c r="DG40" s="9">
        <f t="shared" si="10"/>
        <v>80</v>
      </c>
      <c r="DH40" s="9">
        <f t="shared" si="10"/>
        <v>12</v>
      </c>
      <c r="DI40" s="9">
        <f t="shared" si="10"/>
        <v>8</v>
      </c>
      <c r="DJ40" s="9">
        <f t="shared" si="10"/>
        <v>80</v>
      </c>
      <c r="DK40" s="9">
        <f t="shared" si="10"/>
        <v>12</v>
      </c>
      <c r="DL40" s="9">
        <f t="shared" si="10"/>
        <v>8</v>
      </c>
      <c r="DM40" s="9">
        <f t="shared" si="10"/>
        <v>80</v>
      </c>
      <c r="DN40" s="9">
        <f t="shared" si="10"/>
        <v>12</v>
      </c>
      <c r="DO40" s="9">
        <f t="shared" si="10"/>
        <v>8</v>
      </c>
      <c r="DP40" s="9">
        <f t="shared" si="10"/>
        <v>80</v>
      </c>
      <c r="DQ40" s="9">
        <f t="shared" si="10"/>
        <v>12</v>
      </c>
      <c r="DR40" s="9">
        <f t="shared" si="10"/>
        <v>8</v>
      </c>
      <c r="DS40" s="9">
        <f t="shared" ref="DS40:EY40" si="11">DS39/25%</f>
        <v>80</v>
      </c>
      <c r="DT40" s="9">
        <f t="shared" si="11"/>
        <v>12</v>
      </c>
      <c r="DU40" s="9">
        <f t="shared" si="11"/>
        <v>8</v>
      </c>
      <c r="DV40" s="9">
        <f t="shared" si="11"/>
        <v>80</v>
      </c>
      <c r="DW40" s="9">
        <f t="shared" si="11"/>
        <v>12</v>
      </c>
      <c r="DX40" s="9">
        <f t="shared" si="11"/>
        <v>8</v>
      </c>
      <c r="DY40" s="9">
        <f t="shared" si="11"/>
        <v>80</v>
      </c>
      <c r="DZ40" s="9">
        <f t="shared" si="11"/>
        <v>12</v>
      </c>
      <c r="EA40" s="9">
        <f t="shared" si="11"/>
        <v>8</v>
      </c>
      <c r="EB40" s="9">
        <f t="shared" si="11"/>
        <v>80</v>
      </c>
      <c r="EC40" s="9">
        <f t="shared" si="11"/>
        <v>12</v>
      </c>
      <c r="ED40" s="9">
        <f t="shared" si="11"/>
        <v>8</v>
      </c>
      <c r="EE40" s="9">
        <f t="shared" si="11"/>
        <v>80</v>
      </c>
      <c r="EF40" s="9">
        <f t="shared" si="11"/>
        <v>12</v>
      </c>
      <c r="EG40" s="9">
        <f t="shared" si="11"/>
        <v>8</v>
      </c>
      <c r="EH40" s="9">
        <f t="shared" si="11"/>
        <v>80</v>
      </c>
      <c r="EI40" s="9">
        <f t="shared" si="11"/>
        <v>12</v>
      </c>
      <c r="EJ40" s="9">
        <f t="shared" si="11"/>
        <v>8</v>
      </c>
      <c r="EK40" s="9">
        <f t="shared" si="11"/>
        <v>80</v>
      </c>
      <c r="EL40" s="9">
        <f t="shared" si="11"/>
        <v>12</v>
      </c>
      <c r="EM40" s="9">
        <f t="shared" si="11"/>
        <v>8</v>
      </c>
      <c r="EN40" s="9">
        <f t="shared" si="11"/>
        <v>80</v>
      </c>
      <c r="EO40" s="9">
        <f t="shared" si="11"/>
        <v>12</v>
      </c>
      <c r="EP40" s="9">
        <f t="shared" si="11"/>
        <v>8</v>
      </c>
      <c r="EQ40" s="9">
        <f t="shared" si="11"/>
        <v>80</v>
      </c>
      <c r="ER40" s="9">
        <f t="shared" si="11"/>
        <v>12</v>
      </c>
      <c r="ES40" s="9">
        <f t="shared" si="11"/>
        <v>8</v>
      </c>
      <c r="ET40" s="9">
        <f t="shared" si="11"/>
        <v>80</v>
      </c>
      <c r="EU40" s="9">
        <f t="shared" si="11"/>
        <v>12</v>
      </c>
      <c r="EV40" s="9">
        <f t="shared" si="11"/>
        <v>8</v>
      </c>
      <c r="EW40" s="9">
        <f t="shared" si="11"/>
        <v>80</v>
      </c>
      <c r="EX40" s="9">
        <f t="shared" si="11"/>
        <v>12</v>
      </c>
      <c r="EY40" s="9">
        <f t="shared" si="11"/>
        <v>8</v>
      </c>
      <c r="EZ40" s="9">
        <f t="shared" ref="EZ40:FK40" si="12">EZ39/25%</f>
        <v>80</v>
      </c>
      <c r="FA40" s="9">
        <f t="shared" si="12"/>
        <v>12</v>
      </c>
      <c r="FB40" s="9">
        <f t="shared" si="12"/>
        <v>8</v>
      </c>
      <c r="FC40" s="9">
        <f t="shared" si="12"/>
        <v>80</v>
      </c>
      <c r="FD40" s="9">
        <f t="shared" si="12"/>
        <v>12</v>
      </c>
      <c r="FE40" s="9">
        <f t="shared" si="12"/>
        <v>8</v>
      </c>
      <c r="FF40" s="9">
        <f t="shared" si="12"/>
        <v>80</v>
      </c>
      <c r="FG40" s="9">
        <f t="shared" si="12"/>
        <v>12</v>
      </c>
      <c r="FH40" s="9">
        <f t="shared" si="12"/>
        <v>8</v>
      </c>
      <c r="FI40" s="9">
        <f t="shared" si="12"/>
        <v>80</v>
      </c>
      <c r="FJ40" s="9">
        <f t="shared" si="12"/>
        <v>12</v>
      </c>
      <c r="FK40" s="9">
        <f t="shared" si="12"/>
        <v>8</v>
      </c>
    </row>
    <row r="42" spans="1:254" x14ac:dyDescent="0.3">
      <c r="B42" s="59" t="s">
        <v>517</v>
      </c>
      <c r="C42" s="60"/>
      <c r="D42" s="60"/>
      <c r="E42" s="61"/>
      <c r="F42" s="18"/>
      <c r="G42" s="18"/>
      <c r="H42" s="18"/>
      <c r="I42" s="18"/>
    </row>
    <row r="43" spans="1:254" x14ac:dyDescent="0.3">
      <c r="B43" s="3" t="s">
        <v>518</v>
      </c>
      <c r="C43" s="39" t="s">
        <v>526</v>
      </c>
      <c r="D43" s="37">
        <f>E43/100*25</f>
        <v>20</v>
      </c>
      <c r="E43" s="38">
        <f>(C40+F40+I40+L40+O40)/5</f>
        <v>80</v>
      </c>
    </row>
    <row r="44" spans="1:254" x14ac:dyDescent="0.3">
      <c r="B44" s="3" t="s">
        <v>519</v>
      </c>
      <c r="C44" s="28" t="s">
        <v>526</v>
      </c>
      <c r="D44" s="29">
        <f>E44/100*25</f>
        <v>3</v>
      </c>
      <c r="E44" s="25">
        <f>(D40+G40+J40+M40+P40)/5</f>
        <v>12</v>
      </c>
    </row>
    <row r="45" spans="1:254" x14ac:dyDescent="0.3">
      <c r="B45" s="3" t="s">
        <v>520</v>
      </c>
      <c r="C45" s="28" t="s">
        <v>526</v>
      </c>
      <c r="D45" s="29">
        <f>E45/100*25</f>
        <v>2</v>
      </c>
      <c r="E45" s="25">
        <f>(E40+H40+K40+N40+Q40)/5</f>
        <v>8</v>
      </c>
    </row>
    <row r="46" spans="1:254" x14ac:dyDescent="0.3">
      <c r="B46" s="3"/>
      <c r="C46" s="34"/>
      <c r="D46" s="32">
        <f>SUM(D43:D45)</f>
        <v>25</v>
      </c>
      <c r="E46" s="32">
        <f>SUM(E43:E45)</f>
        <v>100</v>
      </c>
    </row>
    <row r="47" spans="1:254" ht="15" customHeight="1" x14ac:dyDescent="0.3">
      <c r="B47" s="3"/>
      <c r="C47" s="28"/>
      <c r="D47" s="64" t="s">
        <v>19</v>
      </c>
      <c r="E47" s="65"/>
      <c r="F47" s="66" t="s">
        <v>3</v>
      </c>
      <c r="G47" s="67"/>
      <c r="H47" s="68" t="s">
        <v>232</v>
      </c>
      <c r="I47" s="69"/>
    </row>
    <row r="48" spans="1:254" x14ac:dyDescent="0.3">
      <c r="B48" s="3" t="s">
        <v>518</v>
      </c>
      <c r="C48" s="28" t="s">
        <v>527</v>
      </c>
      <c r="D48" s="2">
        <f>E48/100*25</f>
        <v>20</v>
      </c>
      <c r="E48" s="25">
        <f>(R40+U40+X40+AA40+AD40)/5</f>
        <v>80</v>
      </c>
      <c r="F48" s="2">
        <f>G48/100*25</f>
        <v>20</v>
      </c>
      <c r="G48" s="25">
        <f>(AG40+AJ40+AM40+AP40+AS40)/5</f>
        <v>80</v>
      </c>
      <c r="H48" s="2">
        <f>I48/100*25</f>
        <v>20</v>
      </c>
      <c r="I48" s="25">
        <f>(AV40+AY40+BB40+BE40+BH40)/5</f>
        <v>80</v>
      </c>
    </row>
    <row r="49" spans="2:13" x14ac:dyDescent="0.3">
      <c r="B49" s="3" t="s">
        <v>519</v>
      </c>
      <c r="C49" s="28" t="s">
        <v>527</v>
      </c>
      <c r="D49" s="29">
        <f>E49/100*25</f>
        <v>3</v>
      </c>
      <c r="E49" s="25">
        <f>(S40+V40+Y40+AB40+AE40)/5</f>
        <v>12</v>
      </c>
      <c r="F49" s="2">
        <f>G49/100*25</f>
        <v>3</v>
      </c>
      <c r="G49" s="25">
        <f>(AH40+AK40+AN40+AQ40+AT40)/5</f>
        <v>12</v>
      </c>
      <c r="H49" s="2">
        <f>I49/100*25</f>
        <v>3</v>
      </c>
      <c r="I49" s="25">
        <f>(AW40+AZ40+BC40+BF40+BI40)/5</f>
        <v>12</v>
      </c>
    </row>
    <row r="50" spans="2:13" x14ac:dyDescent="0.3">
      <c r="B50" s="3" t="s">
        <v>520</v>
      </c>
      <c r="C50" s="28" t="s">
        <v>527</v>
      </c>
      <c r="D50" s="29">
        <f>E50/100*25</f>
        <v>2</v>
      </c>
      <c r="E50" s="25">
        <f>(T40+W40+Z40+AC40+AF40)/5</f>
        <v>8</v>
      </c>
      <c r="F50" s="2">
        <f>G50/100*25</f>
        <v>2</v>
      </c>
      <c r="G50" s="25">
        <f>(AI40+AL40+AO40+AR40+AU40)/5</f>
        <v>8</v>
      </c>
      <c r="H50" s="2">
        <f>I50/100*25</f>
        <v>2</v>
      </c>
      <c r="I50" s="25">
        <f>(AX40+BA40+BD40+BG40+BJ40)/5</f>
        <v>8</v>
      </c>
    </row>
    <row r="51" spans="2:13" x14ac:dyDescent="0.3">
      <c r="B51" s="3"/>
      <c r="C51" s="28"/>
      <c r="D51" s="27">
        <f t="shared" ref="D51:I51" si="13">SUM(D48:D50)</f>
        <v>25</v>
      </c>
      <c r="E51" s="27">
        <f t="shared" si="13"/>
        <v>100</v>
      </c>
      <c r="F51" s="26">
        <f t="shared" si="13"/>
        <v>25</v>
      </c>
      <c r="G51" s="27">
        <f t="shared" si="13"/>
        <v>100</v>
      </c>
      <c r="H51" s="26">
        <f t="shared" si="13"/>
        <v>25</v>
      </c>
      <c r="I51" s="27">
        <f t="shared" si="13"/>
        <v>100</v>
      </c>
    </row>
    <row r="52" spans="2:13" x14ac:dyDescent="0.3">
      <c r="B52" s="3" t="s">
        <v>518</v>
      </c>
      <c r="C52" s="28" t="s">
        <v>528</v>
      </c>
      <c r="D52" s="2">
        <f>E52/100*25</f>
        <v>20</v>
      </c>
      <c r="E52" s="25">
        <f>(BK40+BN40+BQ40+BT40+BW40)/5</f>
        <v>80</v>
      </c>
      <c r="I52" s="16"/>
    </row>
    <row r="53" spans="2:13" x14ac:dyDescent="0.3">
      <c r="B53" s="3" t="s">
        <v>519</v>
      </c>
      <c r="C53" s="28" t="s">
        <v>528</v>
      </c>
      <c r="D53" s="2">
        <f>E53/100*25</f>
        <v>3</v>
      </c>
      <c r="E53" s="25">
        <f>(BL40+BO40+BR40+BU40+BX40)/5</f>
        <v>12</v>
      </c>
    </row>
    <row r="54" spans="2:13" x14ac:dyDescent="0.3">
      <c r="B54" s="3" t="s">
        <v>520</v>
      </c>
      <c r="C54" s="28" t="s">
        <v>528</v>
      </c>
      <c r="D54" s="2">
        <f>E54/100*25</f>
        <v>2</v>
      </c>
      <c r="E54" s="25">
        <f>(BM40+BP40+BS40+BV40+BY40)/5</f>
        <v>8</v>
      </c>
    </row>
    <row r="55" spans="2:13" x14ac:dyDescent="0.3">
      <c r="B55" s="3"/>
      <c r="C55" s="34"/>
      <c r="D55" s="31">
        <f>SUM(D52:D54)</f>
        <v>25</v>
      </c>
      <c r="E55" s="31">
        <f>SUM(E52:E54)</f>
        <v>100</v>
      </c>
      <c r="F55" s="33"/>
    </row>
    <row r="56" spans="2:13" x14ac:dyDescent="0.3">
      <c r="B56" s="3"/>
      <c r="C56" s="28"/>
      <c r="D56" s="64" t="s">
        <v>61</v>
      </c>
      <c r="E56" s="65"/>
      <c r="F56" s="64" t="s">
        <v>45</v>
      </c>
      <c r="G56" s="65"/>
      <c r="H56" s="68" t="s">
        <v>76</v>
      </c>
      <c r="I56" s="69"/>
      <c r="J56" s="48" t="s">
        <v>88</v>
      </c>
      <c r="K56" s="48"/>
      <c r="L56" s="48" t="s">
        <v>46</v>
      </c>
      <c r="M56" s="48"/>
    </row>
    <row r="57" spans="2:13" x14ac:dyDescent="0.3">
      <c r="B57" s="3" t="s">
        <v>518</v>
      </c>
      <c r="C57" s="28" t="s">
        <v>529</v>
      </c>
      <c r="D57" s="2">
        <f>E57/100*25</f>
        <v>20</v>
      </c>
      <c r="E57" s="25">
        <f>(BZ40+CC40+CF40+CI40+CL40)/5</f>
        <v>80</v>
      </c>
      <c r="F57" s="2">
        <f>G57/100*25</f>
        <v>20</v>
      </c>
      <c r="G57" s="25">
        <f>(CO40+CR40+CU40+CX40+DA40)/5</f>
        <v>80</v>
      </c>
      <c r="H57" s="2">
        <f>I57/100*25</f>
        <v>20</v>
      </c>
      <c r="I57" s="25">
        <f>(DD40+DG40+DJ40+DM40+DP40)/5</f>
        <v>80</v>
      </c>
      <c r="J57" s="2">
        <f>K57/100*25</f>
        <v>20</v>
      </c>
      <c r="K57" s="25">
        <f>(DS40+DV40+DY40+EB40+EE40)/5</f>
        <v>80</v>
      </c>
      <c r="L57" s="2">
        <f>M57/100*25</f>
        <v>20</v>
      </c>
      <c r="M57" s="25">
        <f>(EH40+EK40+EN40+EQ40+ET40)/5</f>
        <v>80</v>
      </c>
    </row>
    <row r="58" spans="2:13" x14ac:dyDescent="0.3">
      <c r="B58" s="3" t="s">
        <v>519</v>
      </c>
      <c r="C58" s="28" t="s">
        <v>529</v>
      </c>
      <c r="D58" s="2">
        <f>E58/100*25</f>
        <v>3</v>
      </c>
      <c r="E58" s="25">
        <f>(CA40+CD40+CG40+CJ40+CM40)/5</f>
        <v>12</v>
      </c>
      <c r="F58" s="2">
        <f>G58/100*25</f>
        <v>3</v>
      </c>
      <c r="G58" s="25">
        <f>(CP40+CS40+CV40+CY40+DB40)/5</f>
        <v>12</v>
      </c>
      <c r="H58" s="2">
        <f>I58/100*25</f>
        <v>3</v>
      </c>
      <c r="I58" s="25">
        <f>(DE40+DH40+DK40+DN40+DQ40)/5</f>
        <v>12</v>
      </c>
      <c r="J58" s="2">
        <f>K58/100*25</f>
        <v>3</v>
      </c>
      <c r="K58" s="25">
        <f>(DT40+DW40+DZ40+EC40+EF40)/5</f>
        <v>12</v>
      </c>
      <c r="L58" s="2">
        <f>M58/100*25</f>
        <v>3</v>
      </c>
      <c r="M58" s="25">
        <f>(EI40+EL40+EO40+ER40+EU40)/5</f>
        <v>12</v>
      </c>
    </row>
    <row r="59" spans="2:13" x14ac:dyDescent="0.3">
      <c r="B59" s="3" t="s">
        <v>520</v>
      </c>
      <c r="C59" s="28" t="s">
        <v>529</v>
      </c>
      <c r="D59" s="2">
        <f>E59/100*25</f>
        <v>2</v>
      </c>
      <c r="E59" s="25">
        <f>(CB40+CE40+CH40+CK40+CN40)/5</f>
        <v>8</v>
      </c>
      <c r="F59" s="2">
        <f>G59/100*25</f>
        <v>2</v>
      </c>
      <c r="G59" s="25">
        <f>(CQ40+CT40+CW40+CZ40+DC40)/5</f>
        <v>8</v>
      </c>
      <c r="H59" s="2">
        <f>I59/100*25</f>
        <v>2</v>
      </c>
      <c r="I59" s="25">
        <f>(DF40+DI40+DL40+DO40+DR40)/5</f>
        <v>8</v>
      </c>
      <c r="J59" s="2">
        <f>K59/100*25</f>
        <v>2</v>
      </c>
      <c r="K59" s="25">
        <f>(DU40+DX40+EA40+ED40+EG40)/5</f>
        <v>8</v>
      </c>
      <c r="L59" s="2">
        <f>M59/100*25</f>
        <v>2</v>
      </c>
      <c r="M59" s="25">
        <f>(EJ40+EM40+EP40+ES40+EV40)/5</f>
        <v>8</v>
      </c>
    </row>
    <row r="60" spans="2:13" x14ac:dyDescent="0.3">
      <c r="B60" s="3"/>
      <c r="C60" s="28"/>
      <c r="D60" s="26">
        <f t="shared" ref="D60:M60" si="14">SUM(D57:D59)</f>
        <v>25</v>
      </c>
      <c r="E60" s="26">
        <f t="shared" si="14"/>
        <v>100</v>
      </c>
      <c r="F60" s="26">
        <f t="shared" si="14"/>
        <v>25</v>
      </c>
      <c r="G60" s="27">
        <f t="shared" si="14"/>
        <v>100</v>
      </c>
      <c r="H60" s="26">
        <f t="shared" si="14"/>
        <v>25</v>
      </c>
      <c r="I60" s="27">
        <f t="shared" si="14"/>
        <v>100</v>
      </c>
      <c r="J60" s="26">
        <f t="shared" si="14"/>
        <v>25</v>
      </c>
      <c r="K60" s="27">
        <f t="shared" si="14"/>
        <v>100</v>
      </c>
      <c r="L60" s="26">
        <f t="shared" si="14"/>
        <v>25</v>
      </c>
      <c r="M60" s="27">
        <f t="shared" si="14"/>
        <v>100</v>
      </c>
    </row>
    <row r="61" spans="2:13" x14ac:dyDescent="0.3">
      <c r="B61" s="3" t="s">
        <v>518</v>
      </c>
      <c r="C61" s="28" t="s">
        <v>530</v>
      </c>
      <c r="D61" s="2">
        <f>E61/100*25</f>
        <v>20</v>
      </c>
      <c r="E61" s="25">
        <f>(EW40+EZ40+FC40+FF40+FI40)/5</f>
        <v>80</v>
      </c>
    </row>
    <row r="62" spans="2:13" x14ac:dyDescent="0.3">
      <c r="B62" s="3" t="s">
        <v>519</v>
      </c>
      <c r="C62" s="28" t="s">
        <v>530</v>
      </c>
      <c r="D62" s="2">
        <f>E62/100*25</f>
        <v>3</v>
      </c>
      <c r="E62" s="25">
        <f>(EX40+FA40+FD40+FG40+FJ40)/5</f>
        <v>12</v>
      </c>
    </row>
    <row r="63" spans="2:13" x14ac:dyDescent="0.3">
      <c r="B63" s="3" t="s">
        <v>520</v>
      </c>
      <c r="C63" s="28" t="s">
        <v>530</v>
      </c>
      <c r="D63" s="2">
        <f>E63/100*25</f>
        <v>2</v>
      </c>
      <c r="E63" s="25">
        <f>(EY40+FB40+FE40+FH40+FK40)/5</f>
        <v>8</v>
      </c>
    </row>
    <row r="64" spans="2:13" x14ac:dyDescent="0.3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82A6-A41C-4508-9188-6B6B3698799E}">
  <dimension ref="A1:IH64"/>
  <sheetViews>
    <sheetView tabSelected="1" topLeftCell="A31" workbookViewId="0">
      <selection activeCell="J43" sqref="J43"/>
    </sheetView>
  </sheetViews>
  <sheetFormatPr defaultRowHeight="14.4" x14ac:dyDescent="0.3"/>
  <cols>
    <col min="2" max="2" width="38.5546875" customWidth="1"/>
  </cols>
  <sheetData>
    <row r="1" spans="1:242" ht="15.6" x14ac:dyDescent="0.3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42" ht="15.6" x14ac:dyDescent="0.3">
      <c r="A2" s="46" t="s">
        <v>839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6"/>
      <c r="V2" s="6"/>
      <c r="W2" s="6"/>
      <c r="X2" s="6"/>
      <c r="Y2" s="6"/>
      <c r="Z2" s="6"/>
      <c r="AA2" s="6"/>
      <c r="AB2" s="6"/>
      <c r="GP2" s="62" t="s">
        <v>815</v>
      </c>
      <c r="GQ2" s="62"/>
    </row>
    <row r="3" spans="1:24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42" ht="15.6" x14ac:dyDescent="0.3">
      <c r="A4" s="56" t="s">
        <v>0</v>
      </c>
      <c r="B4" s="93" t="s">
        <v>1</v>
      </c>
      <c r="C4" s="96" t="s">
        <v>20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8"/>
      <c r="U4" s="71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3"/>
      <c r="BW4" s="74" t="s">
        <v>35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6"/>
      <c r="CO4" s="74" t="s">
        <v>44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68" t="s">
        <v>50</v>
      </c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69"/>
    </row>
    <row r="5" spans="1:242" ht="15.6" x14ac:dyDescent="0.3">
      <c r="A5" s="56"/>
      <c r="B5" s="94"/>
      <c r="C5" s="100" t="s">
        <v>21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  <c r="U5" s="87" t="s">
        <v>19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  <c r="AM5" s="87" t="s">
        <v>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9"/>
      <c r="BE5" s="87" t="s">
        <v>232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9"/>
      <c r="BW5" s="87" t="s">
        <v>233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87" t="s">
        <v>61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9"/>
      <c r="DG5" s="90" t="s">
        <v>45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2"/>
      <c r="DY5" s="90" t="s">
        <v>76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2"/>
      <c r="EQ5" s="90" t="s">
        <v>76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2"/>
      <c r="FI5" s="90" t="s">
        <v>46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2"/>
      <c r="GA5" s="84" t="s">
        <v>51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6"/>
    </row>
    <row r="6" spans="1:242" ht="15.6" x14ac:dyDescent="0.3">
      <c r="A6" s="56"/>
      <c r="B6" s="94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42" ht="15.6" x14ac:dyDescent="0.3">
      <c r="A7" s="56"/>
      <c r="B7" s="9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42" ht="15.6" x14ac:dyDescent="0.3">
      <c r="A8" s="56"/>
      <c r="B8" s="94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42" ht="15.6" x14ac:dyDescent="0.3">
      <c r="A9" s="56"/>
      <c r="B9" s="94"/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42" ht="15.6" x14ac:dyDescent="0.3">
      <c r="A10" s="56"/>
      <c r="B10" s="94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42" ht="15.6" x14ac:dyDescent="0.3">
      <c r="A11" s="56"/>
      <c r="B11" s="94"/>
      <c r="C11" s="8" t="s">
        <v>335</v>
      </c>
      <c r="D11" s="8" t="s">
        <v>5</v>
      </c>
      <c r="E11" s="8" t="s">
        <v>6</v>
      </c>
      <c r="F11" s="8" t="s">
        <v>336</v>
      </c>
      <c r="G11" s="8" t="s">
        <v>7</v>
      </c>
      <c r="H11" s="8" t="s">
        <v>8</v>
      </c>
      <c r="I11" s="87" t="s">
        <v>392</v>
      </c>
      <c r="J11" s="88" t="s">
        <v>9</v>
      </c>
      <c r="K11" s="89" t="s">
        <v>10</v>
      </c>
      <c r="L11" s="8" t="s">
        <v>337</v>
      </c>
      <c r="M11" s="8" t="s">
        <v>9</v>
      </c>
      <c r="N11" s="8" t="s">
        <v>10</v>
      </c>
      <c r="O11" s="87" t="s">
        <v>338</v>
      </c>
      <c r="P11" s="88" t="s">
        <v>11</v>
      </c>
      <c r="Q11" s="89" t="s">
        <v>4</v>
      </c>
      <c r="R11" s="8" t="s">
        <v>339</v>
      </c>
      <c r="S11" s="8" t="s">
        <v>6</v>
      </c>
      <c r="T11" s="8" t="s">
        <v>12</v>
      </c>
      <c r="U11" s="87" t="s">
        <v>340</v>
      </c>
      <c r="V11" s="88"/>
      <c r="W11" s="89"/>
      <c r="X11" s="87" t="s">
        <v>341</v>
      </c>
      <c r="Y11" s="88"/>
      <c r="Z11" s="89"/>
      <c r="AA11" s="87" t="s">
        <v>393</v>
      </c>
      <c r="AB11" s="88"/>
      <c r="AC11" s="89"/>
      <c r="AD11" s="87" t="s">
        <v>342</v>
      </c>
      <c r="AE11" s="88"/>
      <c r="AF11" s="89"/>
      <c r="AG11" s="87" t="s">
        <v>343</v>
      </c>
      <c r="AH11" s="88"/>
      <c r="AI11" s="89"/>
      <c r="AJ11" s="87" t="s">
        <v>344</v>
      </c>
      <c r="AK11" s="88"/>
      <c r="AL11" s="89"/>
      <c r="AM11" s="84" t="s">
        <v>345</v>
      </c>
      <c r="AN11" s="85"/>
      <c r="AO11" s="86"/>
      <c r="AP11" s="87" t="s">
        <v>346</v>
      </c>
      <c r="AQ11" s="88"/>
      <c r="AR11" s="89"/>
      <c r="AS11" s="87" t="s">
        <v>347</v>
      </c>
      <c r="AT11" s="88"/>
      <c r="AU11" s="89"/>
      <c r="AV11" s="87" t="s">
        <v>348</v>
      </c>
      <c r="AW11" s="88"/>
      <c r="AX11" s="89"/>
      <c r="AY11" s="87" t="s">
        <v>349</v>
      </c>
      <c r="AZ11" s="88"/>
      <c r="BA11" s="89"/>
      <c r="BB11" s="87" t="s">
        <v>350</v>
      </c>
      <c r="BC11" s="88"/>
      <c r="BD11" s="89"/>
      <c r="BE11" s="84" t="s">
        <v>394</v>
      </c>
      <c r="BF11" s="85"/>
      <c r="BG11" s="86"/>
      <c r="BH11" s="84" t="s">
        <v>351</v>
      </c>
      <c r="BI11" s="85"/>
      <c r="BJ11" s="86"/>
      <c r="BK11" s="87" t="s">
        <v>352</v>
      </c>
      <c r="BL11" s="88"/>
      <c r="BM11" s="89"/>
      <c r="BN11" s="87" t="s">
        <v>353</v>
      </c>
      <c r="BO11" s="88"/>
      <c r="BP11" s="89"/>
      <c r="BQ11" s="84" t="s">
        <v>354</v>
      </c>
      <c r="BR11" s="85"/>
      <c r="BS11" s="86"/>
      <c r="BT11" s="87" t="s">
        <v>355</v>
      </c>
      <c r="BU11" s="88"/>
      <c r="BV11" s="89"/>
      <c r="BW11" s="84" t="s">
        <v>356</v>
      </c>
      <c r="BX11" s="85"/>
      <c r="BY11" s="86"/>
      <c r="BZ11" s="84" t="s">
        <v>357</v>
      </c>
      <c r="CA11" s="85"/>
      <c r="CB11" s="86"/>
      <c r="CC11" s="84" t="s">
        <v>395</v>
      </c>
      <c r="CD11" s="85"/>
      <c r="CE11" s="86"/>
      <c r="CF11" s="84" t="s">
        <v>358</v>
      </c>
      <c r="CG11" s="85"/>
      <c r="CH11" s="86"/>
      <c r="CI11" s="84" t="s">
        <v>359</v>
      </c>
      <c r="CJ11" s="85"/>
      <c r="CK11" s="86"/>
      <c r="CL11" s="84" t="s">
        <v>360</v>
      </c>
      <c r="CM11" s="85"/>
      <c r="CN11" s="86"/>
      <c r="CO11" s="84" t="s">
        <v>361</v>
      </c>
      <c r="CP11" s="85"/>
      <c r="CQ11" s="86"/>
      <c r="CR11" s="84" t="s">
        <v>362</v>
      </c>
      <c r="CS11" s="85"/>
      <c r="CT11" s="86"/>
      <c r="CU11" s="84" t="s">
        <v>396</v>
      </c>
      <c r="CV11" s="85"/>
      <c r="CW11" s="86"/>
      <c r="CX11" s="84" t="s">
        <v>363</v>
      </c>
      <c r="CY11" s="85"/>
      <c r="CZ11" s="86"/>
      <c r="DA11" s="84" t="s">
        <v>364</v>
      </c>
      <c r="DB11" s="85"/>
      <c r="DC11" s="86"/>
      <c r="DD11" s="84" t="s">
        <v>365</v>
      </c>
      <c r="DE11" s="85"/>
      <c r="DF11" s="86"/>
      <c r="DG11" s="84" t="s">
        <v>366</v>
      </c>
      <c r="DH11" s="85"/>
      <c r="DI11" s="86"/>
      <c r="DJ11" s="84" t="s">
        <v>367</v>
      </c>
      <c r="DK11" s="85"/>
      <c r="DL11" s="86"/>
      <c r="DM11" s="84" t="s">
        <v>368</v>
      </c>
      <c r="DN11" s="85"/>
      <c r="DO11" s="86"/>
      <c r="DP11" s="84" t="s">
        <v>369</v>
      </c>
      <c r="DQ11" s="85"/>
      <c r="DR11" s="86"/>
      <c r="DS11" s="84" t="s">
        <v>370</v>
      </c>
      <c r="DT11" s="85"/>
      <c r="DU11" s="86"/>
      <c r="DV11" s="84" t="s">
        <v>371</v>
      </c>
      <c r="DW11" s="85"/>
      <c r="DX11" s="86"/>
      <c r="DY11" s="84" t="s">
        <v>397</v>
      </c>
      <c r="DZ11" s="85"/>
      <c r="EA11" s="86"/>
      <c r="EB11" s="84" t="s">
        <v>372</v>
      </c>
      <c r="EC11" s="85"/>
      <c r="ED11" s="86"/>
      <c r="EE11" s="84" t="s">
        <v>373</v>
      </c>
      <c r="EF11" s="85"/>
      <c r="EG11" s="86"/>
      <c r="EH11" s="84" t="s">
        <v>374</v>
      </c>
      <c r="EI11" s="85"/>
      <c r="EJ11" s="86"/>
      <c r="EK11" s="84" t="s">
        <v>375</v>
      </c>
      <c r="EL11" s="85"/>
      <c r="EM11" s="86"/>
      <c r="EN11" s="84" t="s">
        <v>376</v>
      </c>
      <c r="EO11" s="85"/>
      <c r="EP11" s="86"/>
      <c r="EQ11" s="84" t="s">
        <v>377</v>
      </c>
      <c r="ER11" s="85"/>
      <c r="ES11" s="86"/>
      <c r="ET11" s="84" t="s">
        <v>378</v>
      </c>
      <c r="EU11" s="85"/>
      <c r="EV11" s="86"/>
      <c r="EW11" s="84" t="s">
        <v>379</v>
      </c>
      <c r="EX11" s="85"/>
      <c r="EY11" s="86"/>
      <c r="EZ11" s="84" t="s">
        <v>380</v>
      </c>
      <c r="FA11" s="85"/>
      <c r="FB11" s="86"/>
      <c r="FC11" s="84" t="s">
        <v>398</v>
      </c>
      <c r="FD11" s="85"/>
      <c r="FE11" s="86"/>
      <c r="FF11" s="84" t="s">
        <v>381</v>
      </c>
      <c r="FG11" s="85"/>
      <c r="FH11" s="86"/>
      <c r="FI11" s="84" t="s">
        <v>382</v>
      </c>
      <c r="FJ11" s="85"/>
      <c r="FK11" s="86"/>
      <c r="FL11" s="84" t="s">
        <v>383</v>
      </c>
      <c r="FM11" s="85"/>
      <c r="FN11" s="86"/>
      <c r="FO11" s="84" t="s">
        <v>384</v>
      </c>
      <c r="FP11" s="85"/>
      <c r="FQ11" s="86"/>
      <c r="FR11" s="84" t="s">
        <v>385</v>
      </c>
      <c r="FS11" s="85"/>
      <c r="FT11" s="86"/>
      <c r="FU11" s="84" t="s">
        <v>386</v>
      </c>
      <c r="FV11" s="85"/>
      <c r="FW11" s="86"/>
      <c r="FX11" s="84" t="s">
        <v>399</v>
      </c>
      <c r="FY11" s="85"/>
      <c r="FZ11" s="86"/>
      <c r="GA11" s="84" t="s">
        <v>387</v>
      </c>
      <c r="GB11" s="85"/>
      <c r="GC11" s="86"/>
      <c r="GD11" s="84" t="s">
        <v>388</v>
      </c>
      <c r="GE11" s="85"/>
      <c r="GF11" s="86"/>
      <c r="GG11" s="84" t="s">
        <v>400</v>
      </c>
      <c r="GH11" s="85"/>
      <c r="GI11" s="86"/>
      <c r="GJ11" s="84" t="s">
        <v>389</v>
      </c>
      <c r="GK11" s="85"/>
      <c r="GL11" s="86"/>
      <c r="GM11" s="84" t="s">
        <v>390</v>
      </c>
      <c r="GN11" s="85"/>
      <c r="GO11" s="86"/>
      <c r="GP11" s="84" t="s">
        <v>391</v>
      </c>
      <c r="GQ11" s="85"/>
      <c r="GR11" s="86"/>
    </row>
    <row r="12" spans="1:242" ht="73.2" customHeight="1" x14ac:dyDescent="0.3">
      <c r="A12" s="56"/>
      <c r="B12" s="94"/>
      <c r="C12" s="78" t="s">
        <v>691</v>
      </c>
      <c r="D12" s="79"/>
      <c r="E12" s="80"/>
      <c r="F12" s="78" t="s">
        <v>694</v>
      </c>
      <c r="G12" s="79"/>
      <c r="H12" s="80"/>
      <c r="I12" s="78" t="s">
        <v>697</v>
      </c>
      <c r="J12" s="79"/>
      <c r="K12" s="80"/>
      <c r="L12" s="78" t="s">
        <v>428</v>
      </c>
      <c r="M12" s="79"/>
      <c r="N12" s="80"/>
      <c r="O12" s="78" t="s">
        <v>700</v>
      </c>
      <c r="P12" s="79"/>
      <c r="Q12" s="80"/>
      <c r="R12" s="78" t="s">
        <v>703</v>
      </c>
      <c r="S12" s="79"/>
      <c r="T12" s="80"/>
      <c r="U12" s="78" t="s">
        <v>707</v>
      </c>
      <c r="V12" s="79"/>
      <c r="W12" s="80"/>
      <c r="X12" s="78" t="s">
        <v>429</v>
      </c>
      <c r="Y12" s="79"/>
      <c r="Z12" s="80"/>
      <c r="AA12" s="78" t="s">
        <v>430</v>
      </c>
      <c r="AB12" s="79"/>
      <c r="AC12" s="80"/>
      <c r="AD12" s="78" t="s">
        <v>431</v>
      </c>
      <c r="AE12" s="79"/>
      <c r="AF12" s="80"/>
      <c r="AG12" s="78" t="s">
        <v>712</v>
      </c>
      <c r="AH12" s="79"/>
      <c r="AI12" s="80"/>
      <c r="AJ12" s="78" t="s">
        <v>432</v>
      </c>
      <c r="AK12" s="79"/>
      <c r="AL12" s="80"/>
      <c r="AM12" s="78" t="s">
        <v>433</v>
      </c>
      <c r="AN12" s="79"/>
      <c r="AO12" s="80"/>
      <c r="AP12" s="78" t="s">
        <v>434</v>
      </c>
      <c r="AQ12" s="79"/>
      <c r="AR12" s="80"/>
      <c r="AS12" s="78" t="s">
        <v>715</v>
      </c>
      <c r="AT12" s="79"/>
      <c r="AU12" s="80"/>
      <c r="AV12" s="78" t="s">
        <v>809</v>
      </c>
      <c r="AW12" s="79"/>
      <c r="AX12" s="80"/>
      <c r="AY12" s="78" t="s">
        <v>435</v>
      </c>
      <c r="AZ12" s="79"/>
      <c r="BA12" s="80"/>
      <c r="BB12" s="78" t="s">
        <v>422</v>
      </c>
      <c r="BC12" s="79"/>
      <c r="BD12" s="80"/>
      <c r="BE12" s="78" t="s">
        <v>436</v>
      </c>
      <c r="BF12" s="79"/>
      <c r="BG12" s="80"/>
      <c r="BH12" s="78" t="s">
        <v>721</v>
      </c>
      <c r="BI12" s="79"/>
      <c r="BJ12" s="80"/>
      <c r="BK12" s="78" t="s">
        <v>437</v>
      </c>
      <c r="BL12" s="79"/>
      <c r="BM12" s="80"/>
      <c r="BN12" s="78" t="s">
        <v>438</v>
      </c>
      <c r="BO12" s="79"/>
      <c r="BP12" s="80"/>
      <c r="BQ12" s="78" t="s">
        <v>439</v>
      </c>
      <c r="BR12" s="79"/>
      <c r="BS12" s="80"/>
      <c r="BT12" s="78" t="s">
        <v>440</v>
      </c>
      <c r="BU12" s="79"/>
      <c r="BV12" s="80"/>
      <c r="BW12" s="78" t="s">
        <v>728</v>
      </c>
      <c r="BX12" s="79"/>
      <c r="BY12" s="80"/>
      <c r="BZ12" s="78" t="s">
        <v>447</v>
      </c>
      <c r="CA12" s="79"/>
      <c r="CB12" s="80"/>
      <c r="CC12" s="78" t="s">
        <v>732</v>
      </c>
      <c r="CD12" s="79"/>
      <c r="CE12" s="80"/>
      <c r="CF12" s="78" t="s">
        <v>448</v>
      </c>
      <c r="CG12" s="79"/>
      <c r="CH12" s="80"/>
      <c r="CI12" s="78" t="s">
        <v>449</v>
      </c>
      <c r="CJ12" s="79"/>
      <c r="CK12" s="80"/>
      <c r="CL12" s="78" t="s">
        <v>450</v>
      </c>
      <c r="CM12" s="79"/>
      <c r="CN12" s="80"/>
      <c r="CO12" s="78" t="s">
        <v>491</v>
      </c>
      <c r="CP12" s="79"/>
      <c r="CQ12" s="80"/>
      <c r="CR12" s="78" t="s">
        <v>488</v>
      </c>
      <c r="CS12" s="79"/>
      <c r="CT12" s="80"/>
      <c r="CU12" s="78" t="s">
        <v>492</v>
      </c>
      <c r="CV12" s="79"/>
      <c r="CW12" s="80"/>
      <c r="CX12" s="78" t="s">
        <v>489</v>
      </c>
      <c r="CY12" s="79"/>
      <c r="CZ12" s="80"/>
      <c r="DA12" s="78" t="s">
        <v>490</v>
      </c>
      <c r="DB12" s="79"/>
      <c r="DC12" s="80"/>
      <c r="DD12" s="78" t="s">
        <v>744</v>
      </c>
      <c r="DE12" s="79"/>
      <c r="DF12" s="80"/>
      <c r="DG12" s="78" t="s">
        <v>747</v>
      </c>
      <c r="DH12" s="79"/>
      <c r="DI12" s="80"/>
      <c r="DJ12" s="78" t="s">
        <v>493</v>
      </c>
      <c r="DK12" s="79"/>
      <c r="DL12" s="80"/>
      <c r="DM12" s="78" t="s">
        <v>751</v>
      </c>
      <c r="DN12" s="79"/>
      <c r="DO12" s="80"/>
      <c r="DP12" s="78" t="s">
        <v>494</v>
      </c>
      <c r="DQ12" s="79"/>
      <c r="DR12" s="80"/>
      <c r="DS12" s="78" t="s">
        <v>495</v>
      </c>
      <c r="DT12" s="79"/>
      <c r="DU12" s="80"/>
      <c r="DV12" s="78" t="s">
        <v>759</v>
      </c>
      <c r="DW12" s="79"/>
      <c r="DX12" s="80"/>
      <c r="DY12" s="78" t="s">
        <v>496</v>
      </c>
      <c r="DZ12" s="79"/>
      <c r="EA12" s="80"/>
      <c r="EB12" s="78" t="s">
        <v>497</v>
      </c>
      <c r="EC12" s="79"/>
      <c r="ED12" s="80"/>
      <c r="EE12" s="78" t="s">
        <v>498</v>
      </c>
      <c r="EF12" s="79"/>
      <c r="EG12" s="80"/>
      <c r="EH12" s="78" t="s">
        <v>499</v>
      </c>
      <c r="EI12" s="79"/>
      <c r="EJ12" s="80"/>
      <c r="EK12" s="81" t="s">
        <v>500</v>
      </c>
      <c r="EL12" s="82"/>
      <c r="EM12" s="83"/>
      <c r="EN12" s="78" t="s">
        <v>770</v>
      </c>
      <c r="EO12" s="79"/>
      <c r="EP12" s="80"/>
      <c r="EQ12" s="78" t="s">
        <v>501</v>
      </c>
      <c r="ER12" s="79"/>
      <c r="ES12" s="80"/>
      <c r="ET12" s="78" t="s">
        <v>502</v>
      </c>
      <c r="EU12" s="79"/>
      <c r="EV12" s="80"/>
      <c r="EW12" s="78" t="s">
        <v>776</v>
      </c>
      <c r="EX12" s="79"/>
      <c r="EY12" s="80"/>
      <c r="EZ12" s="78" t="s">
        <v>504</v>
      </c>
      <c r="FA12" s="79"/>
      <c r="FB12" s="80"/>
      <c r="FC12" s="78" t="s">
        <v>505</v>
      </c>
      <c r="FD12" s="79"/>
      <c r="FE12" s="80"/>
      <c r="FF12" s="78" t="s">
        <v>503</v>
      </c>
      <c r="FG12" s="79"/>
      <c r="FH12" s="80"/>
      <c r="FI12" s="78" t="s">
        <v>781</v>
      </c>
      <c r="FJ12" s="79"/>
      <c r="FK12" s="80"/>
      <c r="FL12" s="78" t="s">
        <v>506</v>
      </c>
      <c r="FM12" s="79"/>
      <c r="FN12" s="80"/>
      <c r="FO12" s="78" t="s">
        <v>785</v>
      </c>
      <c r="FP12" s="79"/>
      <c r="FQ12" s="80"/>
      <c r="FR12" s="78" t="s">
        <v>507</v>
      </c>
      <c r="FS12" s="79"/>
      <c r="FT12" s="80"/>
      <c r="FU12" s="81" t="s">
        <v>812</v>
      </c>
      <c r="FV12" s="82"/>
      <c r="FW12" s="83"/>
      <c r="FX12" s="78" t="s">
        <v>813</v>
      </c>
      <c r="FY12" s="79"/>
      <c r="FZ12" s="80"/>
      <c r="GA12" s="78" t="s">
        <v>511</v>
      </c>
      <c r="GB12" s="79"/>
      <c r="GC12" s="80"/>
      <c r="GD12" s="78" t="s">
        <v>791</v>
      </c>
      <c r="GE12" s="79"/>
      <c r="GF12" s="80"/>
      <c r="GG12" s="78" t="s">
        <v>512</v>
      </c>
      <c r="GH12" s="79"/>
      <c r="GI12" s="80"/>
      <c r="GJ12" s="78" t="s">
        <v>797</v>
      </c>
      <c r="GK12" s="79"/>
      <c r="GL12" s="80"/>
      <c r="GM12" s="78" t="s">
        <v>801</v>
      </c>
      <c r="GN12" s="79"/>
      <c r="GO12" s="80"/>
      <c r="GP12" s="78" t="s">
        <v>814</v>
      </c>
      <c r="GQ12" s="79"/>
      <c r="GR12" s="80"/>
    </row>
    <row r="13" spans="1:242" ht="133.19999999999999" thickBot="1" x14ac:dyDescent="0.35">
      <c r="A13" s="56"/>
      <c r="B13" s="95"/>
      <c r="C13" s="41" t="s">
        <v>692</v>
      </c>
      <c r="D13" s="41" t="s">
        <v>693</v>
      </c>
      <c r="E13" s="41" t="s">
        <v>17</v>
      </c>
      <c r="F13" s="41" t="s">
        <v>401</v>
      </c>
      <c r="G13" s="41" t="s">
        <v>695</v>
      </c>
      <c r="H13" s="41" t="s">
        <v>696</v>
      </c>
      <c r="I13" s="41" t="s">
        <v>234</v>
      </c>
      <c r="J13" s="41" t="s">
        <v>698</v>
      </c>
      <c r="K13" s="41" t="s">
        <v>699</v>
      </c>
      <c r="L13" s="41" t="s">
        <v>402</v>
      </c>
      <c r="M13" s="41" t="s">
        <v>403</v>
      </c>
      <c r="N13" s="41" t="s">
        <v>404</v>
      </c>
      <c r="O13" s="41" t="s">
        <v>701</v>
      </c>
      <c r="P13" s="41" t="s">
        <v>701</v>
      </c>
      <c r="Q13" s="41" t="s">
        <v>702</v>
      </c>
      <c r="R13" s="41" t="s">
        <v>704</v>
      </c>
      <c r="S13" s="41" t="s">
        <v>705</v>
      </c>
      <c r="T13" s="41" t="s">
        <v>706</v>
      </c>
      <c r="U13" s="41" t="s">
        <v>708</v>
      </c>
      <c r="V13" s="41" t="s">
        <v>709</v>
      </c>
      <c r="W13" s="41" t="s">
        <v>710</v>
      </c>
      <c r="X13" s="41" t="s">
        <v>100</v>
      </c>
      <c r="Y13" s="41" t="s">
        <v>112</v>
      </c>
      <c r="Z13" s="41" t="s">
        <v>113</v>
      </c>
      <c r="AA13" s="41" t="s">
        <v>405</v>
      </c>
      <c r="AB13" s="41" t="s">
        <v>406</v>
      </c>
      <c r="AC13" s="41" t="s">
        <v>407</v>
      </c>
      <c r="AD13" s="41" t="s">
        <v>408</v>
      </c>
      <c r="AE13" s="41" t="s">
        <v>409</v>
      </c>
      <c r="AF13" s="41" t="s">
        <v>711</v>
      </c>
      <c r="AG13" s="41" t="s">
        <v>410</v>
      </c>
      <c r="AH13" s="41" t="s">
        <v>411</v>
      </c>
      <c r="AI13" s="41" t="s">
        <v>713</v>
      </c>
      <c r="AJ13" s="41" t="s">
        <v>117</v>
      </c>
      <c r="AK13" s="41" t="s">
        <v>714</v>
      </c>
      <c r="AL13" s="41" t="s">
        <v>412</v>
      </c>
      <c r="AM13" s="41" t="s">
        <v>413</v>
      </c>
      <c r="AN13" s="41" t="s">
        <v>414</v>
      </c>
      <c r="AO13" s="41" t="s">
        <v>415</v>
      </c>
      <c r="AP13" s="41" t="s">
        <v>145</v>
      </c>
      <c r="AQ13" s="41" t="s">
        <v>540</v>
      </c>
      <c r="AR13" s="41" t="s">
        <v>146</v>
      </c>
      <c r="AS13" s="41" t="s">
        <v>716</v>
      </c>
      <c r="AT13" s="41" t="s">
        <v>717</v>
      </c>
      <c r="AU13" s="41" t="s">
        <v>34</v>
      </c>
      <c r="AV13" s="41" t="s">
        <v>418</v>
      </c>
      <c r="AW13" s="41" t="s">
        <v>419</v>
      </c>
      <c r="AX13" s="41" t="s">
        <v>420</v>
      </c>
      <c r="AY13" s="41" t="s">
        <v>421</v>
      </c>
      <c r="AZ13" s="41" t="s">
        <v>718</v>
      </c>
      <c r="BA13" s="41" t="s">
        <v>95</v>
      </c>
      <c r="BB13" s="41" t="s">
        <v>719</v>
      </c>
      <c r="BC13" s="41" t="s">
        <v>423</v>
      </c>
      <c r="BD13" s="41" t="s">
        <v>720</v>
      </c>
      <c r="BE13" s="41" t="s">
        <v>31</v>
      </c>
      <c r="BF13" s="41" t="s">
        <v>424</v>
      </c>
      <c r="BG13" s="41" t="s">
        <v>107</v>
      </c>
      <c r="BH13" s="41" t="s">
        <v>722</v>
      </c>
      <c r="BI13" s="41" t="s">
        <v>723</v>
      </c>
      <c r="BJ13" s="41" t="s">
        <v>724</v>
      </c>
      <c r="BK13" s="41" t="s">
        <v>255</v>
      </c>
      <c r="BL13" s="41" t="s">
        <v>416</v>
      </c>
      <c r="BM13" s="41" t="s">
        <v>417</v>
      </c>
      <c r="BN13" s="41" t="s">
        <v>250</v>
      </c>
      <c r="BO13" s="41" t="s">
        <v>24</v>
      </c>
      <c r="BP13" s="41" t="s">
        <v>725</v>
      </c>
      <c r="BQ13" s="41" t="s">
        <v>25</v>
      </c>
      <c r="BR13" s="41" t="s">
        <v>726</v>
      </c>
      <c r="BS13" s="41" t="s">
        <v>727</v>
      </c>
      <c r="BT13" s="41" t="s">
        <v>425</v>
      </c>
      <c r="BU13" s="41" t="s">
        <v>426</v>
      </c>
      <c r="BV13" s="41" t="s">
        <v>427</v>
      </c>
      <c r="BW13" s="41" t="s">
        <v>729</v>
      </c>
      <c r="BX13" s="41" t="s">
        <v>730</v>
      </c>
      <c r="BY13" s="41" t="s">
        <v>731</v>
      </c>
      <c r="BZ13" s="41" t="s">
        <v>121</v>
      </c>
      <c r="CA13" s="41" t="s">
        <v>122</v>
      </c>
      <c r="CB13" s="41" t="s">
        <v>441</v>
      </c>
      <c r="CC13" s="41" t="s">
        <v>733</v>
      </c>
      <c r="CD13" s="41" t="s">
        <v>734</v>
      </c>
      <c r="CE13" s="41" t="s">
        <v>735</v>
      </c>
      <c r="CF13" s="41" t="s">
        <v>736</v>
      </c>
      <c r="CG13" s="41" t="s">
        <v>737</v>
      </c>
      <c r="CH13" s="41" t="s">
        <v>738</v>
      </c>
      <c r="CI13" s="41" t="s">
        <v>442</v>
      </c>
      <c r="CJ13" s="41" t="s">
        <v>443</v>
      </c>
      <c r="CK13" s="41" t="s">
        <v>444</v>
      </c>
      <c r="CL13" s="41" t="s">
        <v>445</v>
      </c>
      <c r="CM13" s="41" t="s">
        <v>446</v>
      </c>
      <c r="CN13" s="41" t="s">
        <v>739</v>
      </c>
      <c r="CO13" s="41" t="s">
        <v>740</v>
      </c>
      <c r="CP13" s="41" t="s">
        <v>741</v>
      </c>
      <c r="CQ13" s="41" t="s">
        <v>742</v>
      </c>
      <c r="CR13" s="41" t="s">
        <v>134</v>
      </c>
      <c r="CS13" s="41" t="s">
        <v>743</v>
      </c>
      <c r="CT13" s="41" t="s">
        <v>135</v>
      </c>
      <c r="CU13" s="41" t="s">
        <v>457</v>
      </c>
      <c r="CV13" s="41" t="s">
        <v>458</v>
      </c>
      <c r="CW13" s="41" t="s">
        <v>459</v>
      </c>
      <c r="CX13" s="41" t="s">
        <v>451</v>
      </c>
      <c r="CY13" s="41" t="s">
        <v>452</v>
      </c>
      <c r="CZ13" s="41" t="s">
        <v>453</v>
      </c>
      <c r="DA13" s="41" t="s">
        <v>454</v>
      </c>
      <c r="DB13" s="41" t="s">
        <v>455</v>
      </c>
      <c r="DC13" s="41" t="s">
        <v>456</v>
      </c>
      <c r="DD13" s="41" t="s">
        <v>460</v>
      </c>
      <c r="DE13" s="41" t="s">
        <v>745</v>
      </c>
      <c r="DF13" s="41" t="s">
        <v>746</v>
      </c>
      <c r="DG13" s="41" t="s">
        <v>464</v>
      </c>
      <c r="DH13" s="41" t="s">
        <v>465</v>
      </c>
      <c r="DI13" s="41" t="s">
        <v>748</v>
      </c>
      <c r="DJ13" s="41" t="s">
        <v>749</v>
      </c>
      <c r="DK13" s="41" t="s">
        <v>461</v>
      </c>
      <c r="DL13" s="41" t="s">
        <v>750</v>
      </c>
      <c r="DM13" s="41" t="s">
        <v>462</v>
      </c>
      <c r="DN13" s="41" t="s">
        <v>752</v>
      </c>
      <c r="DO13" s="41" t="s">
        <v>753</v>
      </c>
      <c r="DP13" s="41" t="s">
        <v>463</v>
      </c>
      <c r="DQ13" s="41" t="s">
        <v>754</v>
      </c>
      <c r="DR13" s="41" t="s">
        <v>755</v>
      </c>
      <c r="DS13" s="41" t="s">
        <v>756</v>
      </c>
      <c r="DT13" s="41" t="s">
        <v>757</v>
      </c>
      <c r="DU13" s="41" t="s">
        <v>758</v>
      </c>
      <c r="DV13" s="41" t="s">
        <v>760</v>
      </c>
      <c r="DW13" s="41" t="s">
        <v>761</v>
      </c>
      <c r="DX13" s="41" t="s">
        <v>810</v>
      </c>
      <c r="DY13" s="41" t="s">
        <v>762</v>
      </c>
      <c r="DZ13" s="41" t="s">
        <v>811</v>
      </c>
      <c r="EA13" s="41" t="s">
        <v>763</v>
      </c>
      <c r="EB13" s="41" t="s">
        <v>466</v>
      </c>
      <c r="EC13" s="41" t="s">
        <v>467</v>
      </c>
      <c r="ED13" s="41" t="s">
        <v>764</v>
      </c>
      <c r="EE13" s="41" t="s">
        <v>305</v>
      </c>
      <c r="EF13" s="41" t="s">
        <v>468</v>
      </c>
      <c r="EG13" s="41" t="s">
        <v>765</v>
      </c>
      <c r="EH13" s="41" t="s">
        <v>469</v>
      </c>
      <c r="EI13" s="41" t="s">
        <v>470</v>
      </c>
      <c r="EJ13" s="41" t="s">
        <v>766</v>
      </c>
      <c r="EK13" s="41" t="s">
        <v>767</v>
      </c>
      <c r="EL13" s="41" t="s">
        <v>768</v>
      </c>
      <c r="EM13" s="41" t="s">
        <v>769</v>
      </c>
      <c r="EN13" s="41" t="s">
        <v>471</v>
      </c>
      <c r="EO13" s="41" t="s">
        <v>472</v>
      </c>
      <c r="EP13" s="41" t="s">
        <v>771</v>
      </c>
      <c r="EQ13" s="41" t="s">
        <v>473</v>
      </c>
      <c r="ER13" s="41" t="s">
        <v>474</v>
      </c>
      <c r="ES13" s="41" t="s">
        <v>772</v>
      </c>
      <c r="ET13" s="41" t="s">
        <v>773</v>
      </c>
      <c r="EU13" s="41" t="s">
        <v>774</v>
      </c>
      <c r="EV13" s="41" t="s">
        <v>775</v>
      </c>
      <c r="EW13" s="41" t="s">
        <v>777</v>
      </c>
      <c r="EX13" s="41" t="s">
        <v>778</v>
      </c>
      <c r="EY13" s="41" t="s">
        <v>779</v>
      </c>
      <c r="EZ13" s="41" t="s">
        <v>145</v>
      </c>
      <c r="FA13" s="41" t="s">
        <v>153</v>
      </c>
      <c r="FB13" s="41" t="s">
        <v>146</v>
      </c>
      <c r="FC13" s="41" t="s">
        <v>478</v>
      </c>
      <c r="FD13" s="41" t="s">
        <v>479</v>
      </c>
      <c r="FE13" s="41" t="s">
        <v>780</v>
      </c>
      <c r="FF13" s="41" t="s">
        <v>475</v>
      </c>
      <c r="FG13" s="41" t="s">
        <v>476</v>
      </c>
      <c r="FH13" s="41" t="s">
        <v>477</v>
      </c>
      <c r="FI13" s="41" t="s">
        <v>782</v>
      </c>
      <c r="FJ13" s="41" t="s">
        <v>783</v>
      </c>
      <c r="FK13" s="41" t="s">
        <v>784</v>
      </c>
      <c r="FL13" s="41" t="s">
        <v>480</v>
      </c>
      <c r="FM13" s="41" t="s">
        <v>481</v>
      </c>
      <c r="FN13" s="41" t="s">
        <v>482</v>
      </c>
      <c r="FO13" s="41" t="s">
        <v>786</v>
      </c>
      <c r="FP13" s="41" t="s">
        <v>787</v>
      </c>
      <c r="FQ13" s="41" t="s">
        <v>788</v>
      </c>
      <c r="FR13" s="41"/>
      <c r="FS13" s="41" t="s">
        <v>483</v>
      </c>
      <c r="FT13" s="41" t="s">
        <v>484</v>
      </c>
      <c r="FU13" s="41" t="s">
        <v>485</v>
      </c>
      <c r="FV13" s="41" t="s">
        <v>266</v>
      </c>
      <c r="FW13" s="41" t="s">
        <v>486</v>
      </c>
      <c r="FX13" s="41" t="s">
        <v>487</v>
      </c>
      <c r="FY13" s="41" t="s">
        <v>789</v>
      </c>
      <c r="FZ13" s="41" t="s">
        <v>790</v>
      </c>
      <c r="GA13" s="41" t="s">
        <v>508</v>
      </c>
      <c r="GB13" s="41" t="s">
        <v>509</v>
      </c>
      <c r="GC13" s="41" t="s">
        <v>510</v>
      </c>
      <c r="GD13" s="41" t="s">
        <v>792</v>
      </c>
      <c r="GE13" s="41" t="s">
        <v>793</v>
      </c>
      <c r="GF13" s="41" t="s">
        <v>794</v>
      </c>
      <c r="GG13" s="41" t="s">
        <v>513</v>
      </c>
      <c r="GH13" s="41" t="s">
        <v>795</v>
      </c>
      <c r="GI13" s="41" t="s">
        <v>796</v>
      </c>
      <c r="GJ13" s="41" t="s">
        <v>798</v>
      </c>
      <c r="GK13" s="41" t="s">
        <v>799</v>
      </c>
      <c r="GL13" s="41" t="s">
        <v>800</v>
      </c>
      <c r="GM13" s="41" t="s">
        <v>514</v>
      </c>
      <c r="GN13" s="41" t="s">
        <v>515</v>
      </c>
      <c r="GO13" s="41" t="s">
        <v>516</v>
      </c>
      <c r="GP13" s="41" t="s">
        <v>802</v>
      </c>
      <c r="GQ13" s="41" t="s">
        <v>803</v>
      </c>
      <c r="GR13" s="41" t="s">
        <v>804</v>
      </c>
    </row>
    <row r="14" spans="1:242" ht="16.8" customHeight="1" thickBot="1" x14ac:dyDescent="0.35">
      <c r="A14" s="12">
        <v>1</v>
      </c>
      <c r="B14" s="43" t="s">
        <v>865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</row>
    <row r="15" spans="1:242" ht="19.8" customHeight="1" thickBot="1" x14ac:dyDescent="0.35">
      <c r="A15" s="1">
        <v>2</v>
      </c>
      <c r="B15" s="44" t="s">
        <v>866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</row>
    <row r="16" spans="1:242" ht="16.2" customHeight="1" thickBot="1" x14ac:dyDescent="0.35">
      <c r="A16" s="1">
        <v>3</v>
      </c>
      <c r="B16" s="44" t="s">
        <v>867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</row>
    <row r="17" spans="1:242" ht="17.399999999999999" customHeight="1" thickBot="1" x14ac:dyDescent="0.35">
      <c r="A17" s="1">
        <v>4</v>
      </c>
      <c r="B17" s="44" t="s">
        <v>868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</row>
    <row r="18" spans="1:242" ht="16.2" customHeight="1" thickBot="1" x14ac:dyDescent="0.35">
      <c r="A18" s="1">
        <v>5</v>
      </c>
      <c r="B18" s="44" t="s">
        <v>869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</row>
    <row r="19" spans="1:242" ht="18.600000000000001" customHeight="1" thickBot="1" x14ac:dyDescent="0.35">
      <c r="A19" s="1">
        <v>6</v>
      </c>
      <c r="B19" s="44" t="s">
        <v>870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</row>
    <row r="20" spans="1:242" ht="16.8" customHeight="1" thickBot="1" x14ac:dyDescent="0.35">
      <c r="A20" s="1">
        <v>7</v>
      </c>
      <c r="B20" s="44" t="s">
        <v>871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</row>
    <row r="21" spans="1:242" ht="16.2" thickBot="1" x14ac:dyDescent="0.35">
      <c r="A21" s="2">
        <v>8</v>
      </c>
      <c r="B21" s="44" t="s">
        <v>872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42" ht="16.2" customHeight="1" thickBot="1" x14ac:dyDescent="0.35">
      <c r="A22" s="2">
        <v>9</v>
      </c>
      <c r="B22" s="44" t="s">
        <v>873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42" ht="18.600000000000001" customHeight="1" thickBot="1" x14ac:dyDescent="0.35">
      <c r="A23" s="2">
        <v>10</v>
      </c>
      <c r="B23" s="44" t="s">
        <v>874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42" ht="19.8" customHeight="1" thickBot="1" x14ac:dyDescent="0.35">
      <c r="A24" s="2">
        <v>11</v>
      </c>
      <c r="B24" s="44" t="s">
        <v>875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</row>
    <row r="25" spans="1:242" ht="19.2" customHeight="1" thickBot="1" x14ac:dyDescent="0.35">
      <c r="A25" s="2">
        <v>12</v>
      </c>
      <c r="B25" s="44" t="s">
        <v>876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</row>
    <row r="26" spans="1:242" ht="16.2" thickBot="1" x14ac:dyDescent="0.35">
      <c r="A26" s="2">
        <v>13</v>
      </c>
      <c r="B26" s="44" t="s">
        <v>877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4"/>
      <c r="GT26" s="14"/>
      <c r="GU26" s="14"/>
      <c r="GV26" s="14"/>
      <c r="GW26" s="14"/>
      <c r="GX26" s="14"/>
      <c r="GY26" s="14"/>
    </row>
    <row r="27" spans="1:242" ht="18.600000000000001" customHeight="1" thickBot="1" x14ac:dyDescent="0.35">
      <c r="A27" s="2">
        <v>14</v>
      </c>
      <c r="B27" s="44" t="s">
        <v>878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</row>
    <row r="28" spans="1:242" ht="19.2" customHeight="1" thickBot="1" x14ac:dyDescent="0.35">
      <c r="A28" s="2">
        <v>15</v>
      </c>
      <c r="B28" s="44" t="s">
        <v>879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</row>
    <row r="29" spans="1:242" ht="17.399999999999999" customHeight="1" thickBot="1" x14ac:dyDescent="0.35">
      <c r="A29" s="2">
        <v>16</v>
      </c>
      <c r="B29" s="44" t="s">
        <v>880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</row>
    <row r="30" spans="1:242" ht="16.8" customHeight="1" thickBot="1" x14ac:dyDescent="0.35">
      <c r="A30" s="2">
        <v>17</v>
      </c>
      <c r="B30" s="44" t="s">
        <v>881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</row>
    <row r="31" spans="1:242" ht="18.600000000000001" customHeight="1" thickBot="1" x14ac:dyDescent="0.35">
      <c r="A31" s="2">
        <v>18</v>
      </c>
      <c r="B31" s="44" t="s">
        <v>882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</row>
    <row r="32" spans="1:242" ht="21.6" customHeight="1" thickBot="1" x14ac:dyDescent="0.35">
      <c r="A32" s="2">
        <v>19</v>
      </c>
      <c r="B32" s="44" t="s">
        <v>883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</row>
    <row r="33" spans="1:214" ht="16.2" thickBot="1" x14ac:dyDescent="0.35">
      <c r="A33" s="2">
        <v>20</v>
      </c>
      <c r="B33" s="44" t="s">
        <v>884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</row>
    <row r="34" spans="1:214" ht="16.2" thickBot="1" x14ac:dyDescent="0.35">
      <c r="A34" s="2">
        <v>21</v>
      </c>
      <c r="B34" s="44" t="s">
        <v>885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</row>
    <row r="35" spans="1:214" ht="23.4" customHeight="1" thickBot="1" x14ac:dyDescent="0.35">
      <c r="A35" s="2">
        <v>22</v>
      </c>
      <c r="B35" s="44" t="s">
        <v>886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</row>
    <row r="36" spans="1:214" ht="16.8" customHeight="1" thickBot="1" x14ac:dyDescent="0.35">
      <c r="A36" s="2">
        <v>23</v>
      </c>
      <c r="B36" s="44" t="s">
        <v>887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14" ht="16.2" customHeight="1" thickBot="1" x14ac:dyDescent="0.35">
      <c r="A37" s="2">
        <v>24</v>
      </c>
      <c r="B37" s="44" t="s">
        <v>888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  <c r="FL37" s="3"/>
      <c r="FM37" s="3"/>
      <c r="FN37" s="3">
        <v>1</v>
      </c>
      <c r="FO37" s="3"/>
      <c r="FP37" s="3"/>
      <c r="FQ37" s="3">
        <v>1</v>
      </c>
      <c r="FR37" s="3"/>
      <c r="FS37" s="3"/>
      <c r="FT37" s="3">
        <v>1</v>
      </c>
      <c r="FU37" s="3"/>
      <c r="FV37" s="3"/>
      <c r="FW37" s="3">
        <v>1</v>
      </c>
      <c r="FX37" s="3"/>
      <c r="FY37" s="3"/>
      <c r="FZ37" s="3">
        <v>1</v>
      </c>
      <c r="GA37" s="3"/>
      <c r="GB37" s="3"/>
      <c r="GC37" s="3">
        <v>1</v>
      </c>
      <c r="GD37" s="3"/>
      <c r="GE37" s="3"/>
      <c r="GF37" s="3">
        <v>1</v>
      </c>
      <c r="GG37" s="3"/>
      <c r="GH37" s="3"/>
      <c r="GI37" s="3">
        <v>1</v>
      </c>
      <c r="GJ37" s="3"/>
      <c r="GK37" s="3"/>
      <c r="GL37" s="3">
        <v>1</v>
      </c>
      <c r="GM37" s="3"/>
      <c r="GN37" s="3"/>
      <c r="GO37" s="3">
        <v>1</v>
      </c>
      <c r="GP37" s="3"/>
      <c r="GQ37" s="3"/>
      <c r="GR37" s="3">
        <v>1</v>
      </c>
    </row>
    <row r="38" spans="1:214" ht="22.2" customHeight="1" thickBot="1" x14ac:dyDescent="0.35">
      <c r="A38" s="2">
        <v>25</v>
      </c>
      <c r="B38" s="44" t="s">
        <v>889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14" x14ac:dyDescent="0.3">
      <c r="A39" s="52" t="s">
        <v>179</v>
      </c>
      <c r="B39" s="53"/>
      <c r="C39" s="2">
        <f>SUM(C14:C38)</f>
        <v>22</v>
      </c>
      <c r="D39" s="2">
        <f>SUM(D14:D38)</f>
        <v>2</v>
      </c>
      <c r="E39" s="2">
        <f>SUM(E14:E38)</f>
        <v>1</v>
      </c>
      <c r="F39" s="3">
        <v>22</v>
      </c>
      <c r="G39" s="3">
        <v>2</v>
      </c>
      <c r="H39" s="3">
        <v>1</v>
      </c>
      <c r="I39" s="2">
        <v>22</v>
      </c>
      <c r="J39" s="2">
        <f t="shared" ref="J39:BU39" si="0">SUM(J14:J38)</f>
        <v>2</v>
      </c>
      <c r="K39" s="2">
        <f t="shared" si="0"/>
        <v>1</v>
      </c>
      <c r="L39" s="2">
        <f t="shared" si="0"/>
        <v>22</v>
      </c>
      <c r="M39" s="2">
        <f t="shared" si="0"/>
        <v>2</v>
      </c>
      <c r="N39" s="2">
        <f t="shared" si="0"/>
        <v>1</v>
      </c>
      <c r="O39" s="2">
        <f t="shared" si="0"/>
        <v>22</v>
      </c>
      <c r="P39" s="2">
        <f t="shared" si="0"/>
        <v>2</v>
      </c>
      <c r="Q39" s="2">
        <f t="shared" si="0"/>
        <v>1</v>
      </c>
      <c r="R39" s="2">
        <f t="shared" si="0"/>
        <v>22</v>
      </c>
      <c r="S39" s="2">
        <f t="shared" si="0"/>
        <v>2</v>
      </c>
      <c r="T39" s="2">
        <f t="shared" si="0"/>
        <v>1</v>
      </c>
      <c r="U39" s="2">
        <f t="shared" si="0"/>
        <v>22</v>
      </c>
      <c r="V39" s="2">
        <f t="shared" si="0"/>
        <v>2</v>
      </c>
      <c r="W39" s="2">
        <f t="shared" si="0"/>
        <v>1</v>
      </c>
      <c r="X39" s="2">
        <f t="shared" si="0"/>
        <v>22</v>
      </c>
      <c r="Y39" s="2">
        <f t="shared" si="0"/>
        <v>2</v>
      </c>
      <c r="Z39" s="2">
        <f t="shared" si="0"/>
        <v>1</v>
      </c>
      <c r="AA39" s="2">
        <f t="shared" si="0"/>
        <v>22</v>
      </c>
      <c r="AB39" s="2">
        <f t="shared" si="0"/>
        <v>2</v>
      </c>
      <c r="AC39" s="2">
        <f t="shared" si="0"/>
        <v>1</v>
      </c>
      <c r="AD39" s="2">
        <f t="shared" si="0"/>
        <v>22</v>
      </c>
      <c r="AE39" s="2">
        <f t="shared" si="0"/>
        <v>2</v>
      </c>
      <c r="AF39" s="2">
        <f t="shared" si="0"/>
        <v>1</v>
      </c>
      <c r="AG39" s="2">
        <f t="shared" si="0"/>
        <v>22</v>
      </c>
      <c r="AH39" s="2">
        <f t="shared" si="0"/>
        <v>2</v>
      </c>
      <c r="AI39" s="2">
        <f t="shared" si="0"/>
        <v>1</v>
      </c>
      <c r="AJ39" s="2">
        <f t="shared" si="0"/>
        <v>22</v>
      </c>
      <c r="AK39" s="2">
        <f t="shared" si="0"/>
        <v>2</v>
      </c>
      <c r="AL39" s="2">
        <f t="shared" si="0"/>
        <v>1</v>
      </c>
      <c r="AM39" s="2">
        <f t="shared" si="0"/>
        <v>22</v>
      </c>
      <c r="AN39" s="2">
        <f t="shared" si="0"/>
        <v>2</v>
      </c>
      <c r="AO39" s="2">
        <f t="shared" si="0"/>
        <v>1</v>
      </c>
      <c r="AP39" s="2">
        <f t="shared" si="0"/>
        <v>22</v>
      </c>
      <c r="AQ39" s="2">
        <f t="shared" si="0"/>
        <v>2</v>
      </c>
      <c r="AR39" s="2">
        <f t="shared" si="0"/>
        <v>1</v>
      </c>
      <c r="AS39" s="2">
        <f t="shared" si="0"/>
        <v>22</v>
      </c>
      <c r="AT39" s="2">
        <f t="shared" si="0"/>
        <v>2</v>
      </c>
      <c r="AU39" s="2">
        <f t="shared" si="0"/>
        <v>1</v>
      </c>
      <c r="AV39" s="2">
        <f t="shared" si="0"/>
        <v>22</v>
      </c>
      <c r="AW39" s="2">
        <f t="shared" si="0"/>
        <v>2</v>
      </c>
      <c r="AX39" s="2">
        <f t="shared" si="0"/>
        <v>1</v>
      </c>
      <c r="AY39" s="2">
        <f t="shared" si="0"/>
        <v>22</v>
      </c>
      <c r="AZ39" s="2">
        <f t="shared" si="0"/>
        <v>2</v>
      </c>
      <c r="BA39" s="2">
        <f t="shared" si="0"/>
        <v>1</v>
      </c>
      <c r="BB39" s="2">
        <f t="shared" si="0"/>
        <v>22</v>
      </c>
      <c r="BC39" s="2">
        <f t="shared" si="0"/>
        <v>2</v>
      </c>
      <c r="BD39" s="2">
        <f t="shared" si="0"/>
        <v>1</v>
      </c>
      <c r="BE39" s="2">
        <f t="shared" si="0"/>
        <v>22</v>
      </c>
      <c r="BF39" s="2">
        <f t="shared" si="0"/>
        <v>2</v>
      </c>
      <c r="BG39" s="2">
        <f t="shared" si="0"/>
        <v>1</v>
      </c>
      <c r="BH39" s="2">
        <f t="shared" si="0"/>
        <v>22</v>
      </c>
      <c r="BI39" s="2">
        <f t="shared" si="0"/>
        <v>2</v>
      </c>
      <c r="BJ39" s="2">
        <f t="shared" si="0"/>
        <v>1</v>
      </c>
      <c r="BK39" s="2">
        <f t="shared" si="0"/>
        <v>22</v>
      </c>
      <c r="BL39" s="2">
        <f t="shared" si="0"/>
        <v>2</v>
      </c>
      <c r="BM39" s="2">
        <f t="shared" si="0"/>
        <v>1</v>
      </c>
      <c r="BN39" s="2">
        <f t="shared" si="0"/>
        <v>22</v>
      </c>
      <c r="BO39" s="2">
        <f t="shared" si="0"/>
        <v>2</v>
      </c>
      <c r="BP39" s="2">
        <f t="shared" si="0"/>
        <v>1</v>
      </c>
      <c r="BQ39" s="2">
        <f t="shared" si="0"/>
        <v>22</v>
      </c>
      <c r="BR39" s="2">
        <f t="shared" si="0"/>
        <v>2</v>
      </c>
      <c r="BS39" s="2">
        <f t="shared" si="0"/>
        <v>1</v>
      </c>
      <c r="BT39" s="2">
        <f t="shared" si="0"/>
        <v>22</v>
      </c>
      <c r="BU39" s="2">
        <f t="shared" si="0"/>
        <v>2</v>
      </c>
      <c r="BV39" s="2">
        <f t="shared" ref="BV39:EG39" si="1">SUM(BV14:BV38)</f>
        <v>1</v>
      </c>
      <c r="BW39" s="2">
        <f t="shared" si="1"/>
        <v>22</v>
      </c>
      <c r="BX39" s="2">
        <f t="shared" si="1"/>
        <v>2</v>
      </c>
      <c r="BY39" s="2">
        <f t="shared" si="1"/>
        <v>1</v>
      </c>
      <c r="BZ39" s="2">
        <f t="shared" si="1"/>
        <v>22</v>
      </c>
      <c r="CA39" s="2">
        <f t="shared" si="1"/>
        <v>2</v>
      </c>
      <c r="CB39" s="2">
        <f t="shared" si="1"/>
        <v>1</v>
      </c>
      <c r="CC39" s="2">
        <f t="shared" si="1"/>
        <v>22</v>
      </c>
      <c r="CD39" s="2">
        <f t="shared" si="1"/>
        <v>2</v>
      </c>
      <c r="CE39" s="2">
        <f t="shared" si="1"/>
        <v>1</v>
      </c>
      <c r="CF39" s="2">
        <f t="shared" si="1"/>
        <v>22</v>
      </c>
      <c r="CG39" s="2">
        <f t="shared" si="1"/>
        <v>2</v>
      </c>
      <c r="CH39" s="2">
        <f t="shared" si="1"/>
        <v>1</v>
      </c>
      <c r="CI39" s="2">
        <f t="shared" si="1"/>
        <v>22</v>
      </c>
      <c r="CJ39" s="2">
        <f t="shared" si="1"/>
        <v>2</v>
      </c>
      <c r="CK39" s="2">
        <f t="shared" si="1"/>
        <v>1</v>
      </c>
      <c r="CL39" s="2">
        <f t="shared" si="1"/>
        <v>22</v>
      </c>
      <c r="CM39" s="2">
        <f t="shared" si="1"/>
        <v>2</v>
      </c>
      <c r="CN39" s="2">
        <f t="shared" si="1"/>
        <v>1</v>
      </c>
      <c r="CO39" s="2">
        <f t="shared" si="1"/>
        <v>22</v>
      </c>
      <c r="CP39" s="2">
        <f t="shared" si="1"/>
        <v>2</v>
      </c>
      <c r="CQ39" s="2">
        <f t="shared" si="1"/>
        <v>1</v>
      </c>
      <c r="CR39" s="2">
        <f t="shared" si="1"/>
        <v>22</v>
      </c>
      <c r="CS39" s="2">
        <f t="shared" si="1"/>
        <v>2</v>
      </c>
      <c r="CT39" s="2">
        <f t="shared" si="1"/>
        <v>1</v>
      </c>
      <c r="CU39" s="2">
        <f t="shared" si="1"/>
        <v>22</v>
      </c>
      <c r="CV39" s="2">
        <f t="shared" si="1"/>
        <v>2</v>
      </c>
      <c r="CW39" s="2">
        <f t="shared" si="1"/>
        <v>1</v>
      </c>
      <c r="CX39" s="2">
        <f t="shared" si="1"/>
        <v>22</v>
      </c>
      <c r="CY39" s="2">
        <f t="shared" si="1"/>
        <v>2</v>
      </c>
      <c r="CZ39" s="2">
        <f t="shared" si="1"/>
        <v>1</v>
      </c>
      <c r="DA39" s="2">
        <f t="shared" si="1"/>
        <v>22</v>
      </c>
      <c r="DB39" s="2">
        <f t="shared" si="1"/>
        <v>2</v>
      </c>
      <c r="DC39" s="2">
        <f t="shared" si="1"/>
        <v>1</v>
      </c>
      <c r="DD39" s="2">
        <f t="shared" si="1"/>
        <v>22</v>
      </c>
      <c r="DE39" s="2">
        <f t="shared" si="1"/>
        <v>2</v>
      </c>
      <c r="DF39" s="2">
        <f t="shared" si="1"/>
        <v>1</v>
      </c>
      <c r="DG39" s="2">
        <f t="shared" si="1"/>
        <v>22</v>
      </c>
      <c r="DH39" s="2">
        <f t="shared" si="1"/>
        <v>2</v>
      </c>
      <c r="DI39" s="2">
        <f t="shared" si="1"/>
        <v>1</v>
      </c>
      <c r="DJ39" s="2">
        <f t="shared" si="1"/>
        <v>22</v>
      </c>
      <c r="DK39" s="2">
        <f t="shared" si="1"/>
        <v>2</v>
      </c>
      <c r="DL39" s="2">
        <f t="shared" si="1"/>
        <v>1</v>
      </c>
      <c r="DM39" s="2">
        <f t="shared" si="1"/>
        <v>22</v>
      </c>
      <c r="DN39" s="2">
        <f t="shared" si="1"/>
        <v>2</v>
      </c>
      <c r="DO39" s="2">
        <f t="shared" si="1"/>
        <v>1</v>
      </c>
      <c r="DP39" s="2">
        <f t="shared" si="1"/>
        <v>22</v>
      </c>
      <c r="DQ39" s="2">
        <f t="shared" si="1"/>
        <v>2</v>
      </c>
      <c r="DR39" s="2">
        <f t="shared" si="1"/>
        <v>1</v>
      </c>
      <c r="DS39" s="2">
        <f t="shared" si="1"/>
        <v>22</v>
      </c>
      <c r="DT39" s="2">
        <f t="shared" si="1"/>
        <v>2</v>
      </c>
      <c r="DU39" s="2">
        <f t="shared" si="1"/>
        <v>1</v>
      </c>
      <c r="DV39" s="2">
        <f t="shared" si="1"/>
        <v>22</v>
      </c>
      <c r="DW39" s="2">
        <f t="shared" si="1"/>
        <v>2</v>
      </c>
      <c r="DX39" s="2">
        <f t="shared" si="1"/>
        <v>1</v>
      </c>
      <c r="DY39" s="2">
        <f t="shared" si="1"/>
        <v>22</v>
      </c>
      <c r="DZ39" s="2">
        <f t="shared" si="1"/>
        <v>2</v>
      </c>
      <c r="EA39" s="2">
        <f t="shared" si="1"/>
        <v>1</v>
      </c>
      <c r="EB39" s="2">
        <f t="shared" si="1"/>
        <v>22</v>
      </c>
      <c r="EC39" s="2">
        <f t="shared" si="1"/>
        <v>2</v>
      </c>
      <c r="ED39" s="2">
        <f t="shared" si="1"/>
        <v>1</v>
      </c>
      <c r="EE39" s="2">
        <f t="shared" si="1"/>
        <v>22</v>
      </c>
      <c r="EF39" s="2">
        <f t="shared" si="1"/>
        <v>2</v>
      </c>
      <c r="EG39" s="2">
        <f t="shared" si="1"/>
        <v>1</v>
      </c>
      <c r="EH39" s="2">
        <f t="shared" ref="EH39:GR39" si="2">SUM(EH14:EH38)</f>
        <v>22</v>
      </c>
      <c r="EI39" s="2">
        <f t="shared" si="2"/>
        <v>2</v>
      </c>
      <c r="EJ39" s="2">
        <f t="shared" si="2"/>
        <v>1</v>
      </c>
      <c r="EK39" s="2">
        <f t="shared" si="2"/>
        <v>22</v>
      </c>
      <c r="EL39" s="2">
        <f t="shared" si="2"/>
        <v>2</v>
      </c>
      <c r="EM39" s="2">
        <f t="shared" si="2"/>
        <v>1</v>
      </c>
      <c r="EN39" s="2">
        <f t="shared" si="2"/>
        <v>22</v>
      </c>
      <c r="EO39" s="2">
        <f t="shared" si="2"/>
        <v>2</v>
      </c>
      <c r="EP39" s="2">
        <f t="shared" si="2"/>
        <v>1</v>
      </c>
      <c r="EQ39" s="2">
        <f t="shared" si="2"/>
        <v>22</v>
      </c>
      <c r="ER39" s="2">
        <f t="shared" si="2"/>
        <v>2</v>
      </c>
      <c r="ES39" s="2">
        <f t="shared" si="2"/>
        <v>1</v>
      </c>
      <c r="ET39" s="2">
        <f t="shared" si="2"/>
        <v>22</v>
      </c>
      <c r="EU39" s="2">
        <f t="shared" si="2"/>
        <v>2</v>
      </c>
      <c r="EV39" s="2">
        <f t="shared" si="2"/>
        <v>1</v>
      </c>
      <c r="EW39" s="2">
        <f t="shared" si="2"/>
        <v>22</v>
      </c>
      <c r="EX39" s="2">
        <f t="shared" si="2"/>
        <v>2</v>
      </c>
      <c r="EY39" s="2">
        <f t="shared" si="2"/>
        <v>1</v>
      </c>
      <c r="EZ39" s="2">
        <f t="shared" si="2"/>
        <v>22</v>
      </c>
      <c r="FA39" s="2">
        <f t="shared" si="2"/>
        <v>2</v>
      </c>
      <c r="FB39" s="2">
        <f t="shared" si="2"/>
        <v>1</v>
      </c>
      <c r="FC39" s="2">
        <f t="shared" si="2"/>
        <v>22</v>
      </c>
      <c r="FD39" s="2">
        <f t="shared" si="2"/>
        <v>2</v>
      </c>
      <c r="FE39" s="2">
        <f t="shared" si="2"/>
        <v>1</v>
      </c>
      <c r="FF39" s="2">
        <f t="shared" si="2"/>
        <v>22</v>
      </c>
      <c r="FG39" s="2">
        <f t="shared" si="2"/>
        <v>2</v>
      </c>
      <c r="FH39" s="2">
        <f t="shared" si="2"/>
        <v>1</v>
      </c>
      <c r="FI39" s="2">
        <f t="shared" si="2"/>
        <v>22</v>
      </c>
      <c r="FJ39" s="2">
        <f t="shared" si="2"/>
        <v>2</v>
      </c>
      <c r="FK39" s="2">
        <f t="shared" si="2"/>
        <v>1</v>
      </c>
      <c r="FL39" s="2">
        <f t="shared" si="2"/>
        <v>22</v>
      </c>
      <c r="FM39" s="2">
        <f t="shared" si="2"/>
        <v>2</v>
      </c>
      <c r="FN39" s="2">
        <f t="shared" si="2"/>
        <v>1</v>
      </c>
      <c r="FO39" s="2">
        <f t="shared" si="2"/>
        <v>22</v>
      </c>
      <c r="FP39" s="2">
        <f t="shared" si="2"/>
        <v>2</v>
      </c>
      <c r="FQ39" s="2">
        <f t="shared" si="2"/>
        <v>1</v>
      </c>
      <c r="FR39" s="2">
        <f t="shared" si="2"/>
        <v>22</v>
      </c>
      <c r="FS39" s="2">
        <f t="shared" si="2"/>
        <v>2</v>
      </c>
      <c r="FT39" s="2">
        <f t="shared" si="2"/>
        <v>1</v>
      </c>
      <c r="FU39" s="2">
        <f t="shared" si="2"/>
        <v>22</v>
      </c>
      <c r="FV39" s="2">
        <f t="shared" si="2"/>
        <v>2</v>
      </c>
      <c r="FW39" s="2">
        <f t="shared" si="2"/>
        <v>1</v>
      </c>
      <c r="FX39" s="2">
        <f t="shared" si="2"/>
        <v>22</v>
      </c>
      <c r="FY39" s="2">
        <f t="shared" si="2"/>
        <v>2</v>
      </c>
      <c r="FZ39" s="2">
        <f t="shared" si="2"/>
        <v>1</v>
      </c>
      <c r="GA39" s="2">
        <f t="shared" si="2"/>
        <v>22</v>
      </c>
      <c r="GB39" s="2">
        <f t="shared" si="2"/>
        <v>2</v>
      </c>
      <c r="GC39" s="2">
        <f t="shared" si="2"/>
        <v>1</v>
      </c>
      <c r="GD39" s="2">
        <f t="shared" si="2"/>
        <v>22</v>
      </c>
      <c r="GE39" s="2">
        <f t="shared" si="2"/>
        <v>2</v>
      </c>
      <c r="GF39" s="2">
        <f t="shared" si="2"/>
        <v>1</v>
      </c>
      <c r="GG39" s="2">
        <f t="shared" si="2"/>
        <v>22</v>
      </c>
      <c r="GH39" s="2">
        <f t="shared" si="2"/>
        <v>2</v>
      </c>
      <c r="GI39" s="2">
        <f t="shared" si="2"/>
        <v>1</v>
      </c>
      <c r="GJ39" s="2">
        <f t="shared" si="2"/>
        <v>22</v>
      </c>
      <c r="GK39" s="2">
        <f t="shared" si="2"/>
        <v>2</v>
      </c>
      <c r="GL39" s="2">
        <f t="shared" si="2"/>
        <v>1</v>
      </c>
      <c r="GM39" s="2">
        <f t="shared" si="2"/>
        <v>22</v>
      </c>
      <c r="GN39" s="2">
        <f t="shared" si="2"/>
        <v>2</v>
      </c>
      <c r="GO39" s="2">
        <f t="shared" si="2"/>
        <v>1</v>
      </c>
      <c r="GP39" s="2">
        <f t="shared" si="2"/>
        <v>22</v>
      </c>
      <c r="GQ39" s="2">
        <f t="shared" si="2"/>
        <v>2</v>
      </c>
      <c r="GR39" s="2">
        <f t="shared" si="2"/>
        <v>1</v>
      </c>
    </row>
    <row r="40" spans="1:214" x14ac:dyDescent="0.3">
      <c r="A40" s="54" t="s">
        <v>538</v>
      </c>
      <c r="B40" s="55"/>
      <c r="C40" s="9">
        <f>C39/25%</f>
        <v>88</v>
      </c>
      <c r="D40" s="9">
        <f t="shared" ref="D40:BO40" si="3">D39/25%</f>
        <v>8</v>
      </c>
      <c r="E40" s="9">
        <f t="shared" si="3"/>
        <v>4</v>
      </c>
      <c r="F40" s="3">
        <v>0</v>
      </c>
      <c r="G40" s="3">
        <v>0</v>
      </c>
      <c r="H40" s="3"/>
      <c r="I40" s="9">
        <f t="shared" si="3"/>
        <v>88</v>
      </c>
      <c r="J40" s="9">
        <f t="shared" si="3"/>
        <v>8</v>
      </c>
      <c r="K40" s="9">
        <f t="shared" si="3"/>
        <v>4</v>
      </c>
      <c r="L40" s="9">
        <f t="shared" si="3"/>
        <v>88</v>
      </c>
      <c r="M40" s="9">
        <f t="shared" si="3"/>
        <v>8</v>
      </c>
      <c r="N40" s="9">
        <f t="shared" si="3"/>
        <v>4</v>
      </c>
      <c r="O40" s="9">
        <f t="shared" si="3"/>
        <v>88</v>
      </c>
      <c r="P40" s="9">
        <f t="shared" si="3"/>
        <v>8</v>
      </c>
      <c r="Q40" s="9">
        <f t="shared" si="3"/>
        <v>4</v>
      </c>
      <c r="R40" s="9">
        <f t="shared" si="3"/>
        <v>88</v>
      </c>
      <c r="S40" s="9">
        <f t="shared" si="3"/>
        <v>8</v>
      </c>
      <c r="T40" s="9">
        <f t="shared" si="3"/>
        <v>4</v>
      </c>
      <c r="U40" s="9">
        <f t="shared" si="3"/>
        <v>88</v>
      </c>
      <c r="V40" s="9">
        <f t="shared" si="3"/>
        <v>8</v>
      </c>
      <c r="W40" s="9">
        <f t="shared" si="3"/>
        <v>4</v>
      </c>
      <c r="X40" s="9">
        <f t="shared" si="3"/>
        <v>88</v>
      </c>
      <c r="Y40" s="9">
        <f t="shared" si="3"/>
        <v>8</v>
      </c>
      <c r="Z40" s="9">
        <f t="shared" si="3"/>
        <v>4</v>
      </c>
      <c r="AA40" s="9">
        <f t="shared" si="3"/>
        <v>88</v>
      </c>
      <c r="AB40" s="9">
        <f t="shared" si="3"/>
        <v>8</v>
      </c>
      <c r="AC40" s="9">
        <f t="shared" si="3"/>
        <v>4</v>
      </c>
      <c r="AD40" s="9">
        <f t="shared" si="3"/>
        <v>88</v>
      </c>
      <c r="AE40" s="9">
        <f t="shared" si="3"/>
        <v>8</v>
      </c>
      <c r="AF40" s="9">
        <f t="shared" si="3"/>
        <v>4</v>
      </c>
      <c r="AG40" s="9">
        <f t="shared" si="3"/>
        <v>88</v>
      </c>
      <c r="AH40" s="9">
        <f t="shared" si="3"/>
        <v>8</v>
      </c>
      <c r="AI40" s="9">
        <f t="shared" si="3"/>
        <v>4</v>
      </c>
      <c r="AJ40" s="9">
        <f t="shared" si="3"/>
        <v>88</v>
      </c>
      <c r="AK40" s="9">
        <f t="shared" si="3"/>
        <v>8</v>
      </c>
      <c r="AL40" s="9">
        <f t="shared" si="3"/>
        <v>4</v>
      </c>
      <c r="AM40" s="9">
        <f t="shared" si="3"/>
        <v>88</v>
      </c>
      <c r="AN40" s="9">
        <f t="shared" si="3"/>
        <v>8</v>
      </c>
      <c r="AO40" s="9">
        <f t="shared" si="3"/>
        <v>4</v>
      </c>
      <c r="AP40" s="9">
        <f t="shared" si="3"/>
        <v>88</v>
      </c>
      <c r="AQ40" s="9">
        <f t="shared" si="3"/>
        <v>8</v>
      </c>
      <c r="AR40" s="9">
        <f t="shared" si="3"/>
        <v>4</v>
      </c>
      <c r="AS40" s="9">
        <f t="shared" si="3"/>
        <v>88</v>
      </c>
      <c r="AT40" s="9">
        <f t="shared" si="3"/>
        <v>8</v>
      </c>
      <c r="AU40" s="9">
        <f t="shared" si="3"/>
        <v>4</v>
      </c>
      <c r="AV40" s="9">
        <f t="shared" si="3"/>
        <v>88</v>
      </c>
      <c r="AW40" s="9">
        <f t="shared" si="3"/>
        <v>8</v>
      </c>
      <c r="AX40" s="9">
        <f t="shared" si="3"/>
        <v>4</v>
      </c>
      <c r="AY40" s="9">
        <f t="shared" si="3"/>
        <v>88</v>
      </c>
      <c r="AZ40" s="9">
        <f t="shared" si="3"/>
        <v>8</v>
      </c>
      <c r="BA40" s="9">
        <f t="shared" si="3"/>
        <v>4</v>
      </c>
      <c r="BB40" s="9">
        <f t="shared" si="3"/>
        <v>88</v>
      </c>
      <c r="BC40" s="9">
        <f t="shared" si="3"/>
        <v>8</v>
      </c>
      <c r="BD40" s="9">
        <f t="shared" si="3"/>
        <v>4</v>
      </c>
      <c r="BE40" s="9">
        <f t="shared" si="3"/>
        <v>88</v>
      </c>
      <c r="BF40" s="9">
        <f t="shared" si="3"/>
        <v>8</v>
      </c>
      <c r="BG40" s="9">
        <f t="shared" si="3"/>
        <v>4</v>
      </c>
      <c r="BH40" s="9">
        <f t="shared" si="3"/>
        <v>88</v>
      </c>
      <c r="BI40" s="9">
        <f t="shared" si="3"/>
        <v>8</v>
      </c>
      <c r="BJ40" s="9">
        <f t="shared" si="3"/>
        <v>4</v>
      </c>
      <c r="BK40" s="9">
        <f t="shared" si="3"/>
        <v>88</v>
      </c>
      <c r="BL40" s="9">
        <f t="shared" si="3"/>
        <v>8</v>
      </c>
      <c r="BM40" s="9">
        <f t="shared" si="3"/>
        <v>4</v>
      </c>
      <c r="BN40" s="9">
        <f t="shared" si="3"/>
        <v>88</v>
      </c>
      <c r="BO40" s="9">
        <f t="shared" si="3"/>
        <v>8</v>
      </c>
      <c r="BP40" s="9">
        <f t="shared" ref="BP40:EA40" si="4">BP39/25%</f>
        <v>4</v>
      </c>
      <c r="BQ40" s="9">
        <f t="shared" si="4"/>
        <v>88</v>
      </c>
      <c r="BR40" s="9">
        <f t="shared" si="4"/>
        <v>8</v>
      </c>
      <c r="BS40" s="9">
        <f t="shared" si="4"/>
        <v>4</v>
      </c>
      <c r="BT40" s="9">
        <f t="shared" si="4"/>
        <v>88</v>
      </c>
      <c r="BU40" s="9">
        <f t="shared" si="4"/>
        <v>8</v>
      </c>
      <c r="BV40" s="9">
        <f t="shared" si="4"/>
        <v>4</v>
      </c>
      <c r="BW40" s="9">
        <f t="shared" si="4"/>
        <v>88</v>
      </c>
      <c r="BX40" s="9">
        <f t="shared" si="4"/>
        <v>8</v>
      </c>
      <c r="BY40" s="9">
        <f t="shared" si="4"/>
        <v>4</v>
      </c>
      <c r="BZ40" s="9">
        <f t="shared" si="4"/>
        <v>88</v>
      </c>
      <c r="CA40" s="9">
        <f t="shared" si="4"/>
        <v>8</v>
      </c>
      <c r="CB40" s="9">
        <f t="shared" si="4"/>
        <v>4</v>
      </c>
      <c r="CC40" s="9">
        <f t="shared" si="4"/>
        <v>88</v>
      </c>
      <c r="CD40" s="9">
        <f t="shared" si="4"/>
        <v>8</v>
      </c>
      <c r="CE40" s="9">
        <f t="shared" si="4"/>
        <v>4</v>
      </c>
      <c r="CF40" s="9">
        <f t="shared" si="4"/>
        <v>88</v>
      </c>
      <c r="CG40" s="9">
        <f t="shared" si="4"/>
        <v>8</v>
      </c>
      <c r="CH40" s="9">
        <f t="shared" si="4"/>
        <v>4</v>
      </c>
      <c r="CI40" s="9">
        <f t="shared" si="4"/>
        <v>88</v>
      </c>
      <c r="CJ40" s="9">
        <f t="shared" si="4"/>
        <v>8</v>
      </c>
      <c r="CK40" s="9">
        <f t="shared" si="4"/>
        <v>4</v>
      </c>
      <c r="CL40" s="9">
        <f t="shared" si="4"/>
        <v>88</v>
      </c>
      <c r="CM40" s="9">
        <f t="shared" si="4"/>
        <v>8</v>
      </c>
      <c r="CN40" s="9">
        <f t="shared" si="4"/>
        <v>4</v>
      </c>
      <c r="CO40" s="9">
        <f t="shared" si="4"/>
        <v>88</v>
      </c>
      <c r="CP40" s="9">
        <f t="shared" si="4"/>
        <v>8</v>
      </c>
      <c r="CQ40" s="9">
        <f t="shared" si="4"/>
        <v>4</v>
      </c>
      <c r="CR40" s="9">
        <f t="shared" si="4"/>
        <v>88</v>
      </c>
      <c r="CS40" s="9">
        <f t="shared" si="4"/>
        <v>8</v>
      </c>
      <c r="CT40" s="9">
        <f t="shared" si="4"/>
        <v>4</v>
      </c>
      <c r="CU40" s="9">
        <f t="shared" si="4"/>
        <v>88</v>
      </c>
      <c r="CV40" s="9">
        <f t="shared" si="4"/>
        <v>8</v>
      </c>
      <c r="CW40" s="9">
        <f t="shared" si="4"/>
        <v>4</v>
      </c>
      <c r="CX40" s="9">
        <f t="shared" si="4"/>
        <v>88</v>
      </c>
      <c r="CY40" s="9">
        <f t="shared" si="4"/>
        <v>8</v>
      </c>
      <c r="CZ40" s="9">
        <f t="shared" si="4"/>
        <v>4</v>
      </c>
      <c r="DA40" s="9">
        <f t="shared" si="4"/>
        <v>88</v>
      </c>
      <c r="DB40" s="9">
        <f t="shared" si="4"/>
        <v>8</v>
      </c>
      <c r="DC40" s="9">
        <f t="shared" si="4"/>
        <v>4</v>
      </c>
      <c r="DD40" s="9">
        <f t="shared" si="4"/>
        <v>88</v>
      </c>
      <c r="DE40" s="9">
        <f t="shared" si="4"/>
        <v>8</v>
      </c>
      <c r="DF40" s="9">
        <f t="shared" si="4"/>
        <v>4</v>
      </c>
      <c r="DG40" s="9">
        <f t="shared" si="4"/>
        <v>88</v>
      </c>
      <c r="DH40" s="9">
        <f t="shared" si="4"/>
        <v>8</v>
      </c>
      <c r="DI40" s="9">
        <f t="shared" si="4"/>
        <v>4</v>
      </c>
      <c r="DJ40" s="9">
        <f t="shared" si="4"/>
        <v>88</v>
      </c>
      <c r="DK40" s="9">
        <f t="shared" si="4"/>
        <v>8</v>
      </c>
      <c r="DL40" s="9">
        <f t="shared" si="4"/>
        <v>4</v>
      </c>
      <c r="DM40" s="9">
        <f t="shared" si="4"/>
        <v>88</v>
      </c>
      <c r="DN40" s="9">
        <f t="shared" si="4"/>
        <v>8</v>
      </c>
      <c r="DO40" s="9">
        <f t="shared" si="4"/>
        <v>4</v>
      </c>
      <c r="DP40" s="9">
        <f t="shared" si="4"/>
        <v>88</v>
      </c>
      <c r="DQ40" s="9">
        <f t="shared" si="4"/>
        <v>8</v>
      </c>
      <c r="DR40" s="9">
        <f t="shared" si="4"/>
        <v>4</v>
      </c>
      <c r="DS40" s="9">
        <f t="shared" si="4"/>
        <v>88</v>
      </c>
      <c r="DT40" s="9">
        <f t="shared" si="4"/>
        <v>8</v>
      </c>
      <c r="DU40" s="9">
        <f t="shared" si="4"/>
        <v>4</v>
      </c>
      <c r="DV40" s="9">
        <f t="shared" si="4"/>
        <v>88</v>
      </c>
      <c r="DW40" s="9">
        <f t="shared" si="4"/>
        <v>8</v>
      </c>
      <c r="DX40" s="9">
        <f t="shared" si="4"/>
        <v>4</v>
      </c>
      <c r="DY40" s="9">
        <f t="shared" si="4"/>
        <v>88</v>
      </c>
      <c r="DZ40" s="9">
        <f t="shared" si="4"/>
        <v>8</v>
      </c>
      <c r="EA40" s="9">
        <f t="shared" si="4"/>
        <v>4</v>
      </c>
      <c r="EB40" s="9">
        <f t="shared" ref="EB40:GM40" si="5">EB39/25%</f>
        <v>88</v>
      </c>
      <c r="EC40" s="9">
        <f t="shared" si="5"/>
        <v>8</v>
      </c>
      <c r="ED40" s="9">
        <f t="shared" si="5"/>
        <v>4</v>
      </c>
      <c r="EE40" s="9">
        <f t="shared" si="5"/>
        <v>88</v>
      </c>
      <c r="EF40" s="9">
        <f t="shared" si="5"/>
        <v>8</v>
      </c>
      <c r="EG40" s="9">
        <f t="shared" si="5"/>
        <v>4</v>
      </c>
      <c r="EH40" s="9">
        <f t="shared" si="5"/>
        <v>88</v>
      </c>
      <c r="EI40" s="9">
        <f t="shared" si="5"/>
        <v>8</v>
      </c>
      <c r="EJ40" s="9">
        <f t="shared" si="5"/>
        <v>4</v>
      </c>
      <c r="EK40" s="9">
        <f t="shared" si="5"/>
        <v>88</v>
      </c>
      <c r="EL40" s="9">
        <f t="shared" si="5"/>
        <v>8</v>
      </c>
      <c r="EM40" s="9">
        <f t="shared" si="5"/>
        <v>4</v>
      </c>
      <c r="EN40" s="9">
        <f t="shared" si="5"/>
        <v>88</v>
      </c>
      <c r="EO40" s="9">
        <f t="shared" si="5"/>
        <v>8</v>
      </c>
      <c r="EP40" s="9">
        <f t="shared" si="5"/>
        <v>4</v>
      </c>
      <c r="EQ40" s="9">
        <f t="shared" si="5"/>
        <v>88</v>
      </c>
      <c r="ER40" s="9">
        <f t="shared" si="5"/>
        <v>8</v>
      </c>
      <c r="ES40" s="9">
        <f t="shared" si="5"/>
        <v>4</v>
      </c>
      <c r="ET40" s="9">
        <f t="shared" si="5"/>
        <v>88</v>
      </c>
      <c r="EU40" s="9">
        <f t="shared" si="5"/>
        <v>8</v>
      </c>
      <c r="EV40" s="9">
        <f t="shared" si="5"/>
        <v>4</v>
      </c>
      <c r="EW40" s="9">
        <f t="shared" si="5"/>
        <v>88</v>
      </c>
      <c r="EX40" s="9">
        <f t="shared" si="5"/>
        <v>8</v>
      </c>
      <c r="EY40" s="9">
        <f t="shared" si="5"/>
        <v>4</v>
      </c>
      <c r="EZ40" s="9">
        <f t="shared" si="5"/>
        <v>88</v>
      </c>
      <c r="FA40" s="9">
        <f t="shared" si="5"/>
        <v>8</v>
      </c>
      <c r="FB40" s="9">
        <f t="shared" si="5"/>
        <v>4</v>
      </c>
      <c r="FC40" s="9">
        <f t="shared" si="5"/>
        <v>88</v>
      </c>
      <c r="FD40" s="9">
        <f t="shared" si="5"/>
        <v>8</v>
      </c>
      <c r="FE40" s="9">
        <f t="shared" si="5"/>
        <v>4</v>
      </c>
      <c r="FF40" s="9">
        <f t="shared" si="5"/>
        <v>88</v>
      </c>
      <c r="FG40" s="9">
        <f t="shared" si="5"/>
        <v>8</v>
      </c>
      <c r="FH40" s="9">
        <f t="shared" si="5"/>
        <v>4</v>
      </c>
      <c r="FI40" s="9">
        <f t="shared" si="5"/>
        <v>88</v>
      </c>
      <c r="FJ40" s="9">
        <f t="shared" si="5"/>
        <v>8</v>
      </c>
      <c r="FK40" s="9">
        <f t="shared" si="5"/>
        <v>4</v>
      </c>
      <c r="FL40" s="9">
        <f t="shared" si="5"/>
        <v>88</v>
      </c>
      <c r="FM40" s="9">
        <f t="shared" si="5"/>
        <v>8</v>
      </c>
      <c r="FN40" s="9">
        <f t="shared" si="5"/>
        <v>4</v>
      </c>
      <c r="FO40" s="9">
        <f t="shared" si="5"/>
        <v>88</v>
      </c>
      <c r="FP40" s="9">
        <f t="shared" si="5"/>
        <v>8</v>
      </c>
      <c r="FQ40" s="9">
        <f t="shared" si="5"/>
        <v>4</v>
      </c>
      <c r="FR40" s="9">
        <f t="shared" si="5"/>
        <v>88</v>
      </c>
      <c r="FS40" s="9">
        <f t="shared" si="5"/>
        <v>8</v>
      </c>
      <c r="FT40" s="9">
        <f t="shared" si="5"/>
        <v>4</v>
      </c>
      <c r="FU40" s="9">
        <f t="shared" si="5"/>
        <v>88</v>
      </c>
      <c r="FV40" s="9">
        <f t="shared" si="5"/>
        <v>8</v>
      </c>
      <c r="FW40" s="9">
        <f t="shared" si="5"/>
        <v>4</v>
      </c>
      <c r="FX40" s="9">
        <f t="shared" si="5"/>
        <v>88</v>
      </c>
      <c r="FY40" s="9">
        <f t="shared" si="5"/>
        <v>8</v>
      </c>
      <c r="FZ40" s="9">
        <f t="shared" si="5"/>
        <v>4</v>
      </c>
      <c r="GA40" s="9">
        <f t="shared" si="5"/>
        <v>88</v>
      </c>
      <c r="GB40" s="9">
        <f t="shared" si="5"/>
        <v>8</v>
      </c>
      <c r="GC40" s="9">
        <f t="shared" si="5"/>
        <v>4</v>
      </c>
      <c r="GD40" s="9">
        <f t="shared" si="5"/>
        <v>88</v>
      </c>
      <c r="GE40" s="9">
        <f t="shared" si="5"/>
        <v>8</v>
      </c>
      <c r="GF40" s="9">
        <f t="shared" si="5"/>
        <v>4</v>
      </c>
      <c r="GG40" s="9">
        <f t="shared" si="5"/>
        <v>88</v>
      </c>
      <c r="GH40" s="9">
        <f t="shared" si="5"/>
        <v>8</v>
      </c>
      <c r="GI40" s="9">
        <f t="shared" si="5"/>
        <v>4</v>
      </c>
      <c r="GJ40" s="9">
        <f t="shared" si="5"/>
        <v>88</v>
      </c>
      <c r="GK40" s="9">
        <f t="shared" si="5"/>
        <v>8</v>
      </c>
      <c r="GL40" s="9">
        <f t="shared" si="5"/>
        <v>4</v>
      </c>
      <c r="GM40" s="9">
        <f t="shared" si="5"/>
        <v>88</v>
      </c>
      <c r="GN40" s="9">
        <f t="shared" ref="GN40:GR40" si="6">GN39/25%</f>
        <v>8</v>
      </c>
      <c r="GO40" s="9">
        <f t="shared" si="6"/>
        <v>4</v>
      </c>
      <c r="GP40" s="9">
        <f t="shared" si="6"/>
        <v>88</v>
      </c>
      <c r="GQ40" s="9">
        <f t="shared" si="6"/>
        <v>8</v>
      </c>
      <c r="GR40" s="9">
        <f t="shared" si="6"/>
        <v>4</v>
      </c>
    </row>
    <row r="41" spans="1:214" x14ac:dyDescent="0.3">
      <c r="F41" s="3"/>
      <c r="G41" s="3"/>
      <c r="H41" s="3"/>
    </row>
    <row r="42" spans="1:214" x14ac:dyDescent="0.3">
      <c r="B42" s="59" t="s">
        <v>517</v>
      </c>
      <c r="C42" s="60"/>
      <c r="D42" s="60"/>
      <c r="E42" s="61"/>
      <c r="F42" s="20"/>
      <c r="G42" s="20"/>
      <c r="H42" s="20"/>
      <c r="I42" s="20"/>
      <c r="J42" s="20"/>
      <c r="K42" s="20"/>
      <c r="L42" s="20"/>
      <c r="M42" s="20"/>
    </row>
    <row r="43" spans="1:214" x14ac:dyDescent="0.3">
      <c r="B43" s="3" t="s">
        <v>518</v>
      </c>
      <c r="C43" s="19" t="s">
        <v>531</v>
      </c>
      <c r="D43" s="15">
        <v>22</v>
      </c>
      <c r="E43" s="21">
        <v>88</v>
      </c>
      <c r="F43" s="20"/>
      <c r="G43" s="20"/>
      <c r="H43" s="20"/>
      <c r="I43" s="20"/>
      <c r="J43" s="20"/>
      <c r="K43" s="20"/>
      <c r="L43" s="20"/>
      <c r="M43" s="20"/>
    </row>
    <row r="44" spans="1:214" x14ac:dyDescent="0.3">
      <c r="B44" s="3" t="s">
        <v>519</v>
      </c>
      <c r="C44" s="19" t="s">
        <v>531</v>
      </c>
      <c r="D44" s="15">
        <v>2</v>
      </c>
      <c r="E44" s="21">
        <v>8</v>
      </c>
      <c r="F44" s="20"/>
      <c r="G44" s="20"/>
      <c r="H44" s="20"/>
      <c r="I44" s="20"/>
      <c r="J44" s="20"/>
      <c r="K44" s="20"/>
      <c r="L44" s="20"/>
      <c r="M44" s="20"/>
    </row>
    <row r="45" spans="1:214" x14ac:dyDescent="0.3">
      <c r="B45" s="3" t="s">
        <v>520</v>
      </c>
      <c r="C45" s="19" t="s">
        <v>531</v>
      </c>
      <c r="D45" s="15">
        <v>1</v>
      </c>
      <c r="E45" s="21">
        <v>4</v>
      </c>
      <c r="F45" s="20"/>
      <c r="G45" s="20"/>
      <c r="H45" s="20"/>
      <c r="I45" s="20"/>
      <c r="J45" s="20"/>
      <c r="K45" s="20"/>
      <c r="L45" s="20"/>
      <c r="M45" s="20"/>
    </row>
    <row r="46" spans="1:214" x14ac:dyDescent="0.3">
      <c r="B46" s="19"/>
      <c r="C46" s="19"/>
      <c r="D46" s="22">
        <f>SUM(D43:D45)</f>
        <v>25</v>
      </c>
      <c r="E46" s="22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14" x14ac:dyDescent="0.3">
      <c r="B47" s="19"/>
      <c r="C47" s="19"/>
      <c r="D47" s="64" t="s">
        <v>19</v>
      </c>
      <c r="E47" s="65"/>
      <c r="F47" s="66" t="s">
        <v>3</v>
      </c>
      <c r="G47" s="67"/>
      <c r="H47" s="68" t="s">
        <v>232</v>
      </c>
      <c r="I47" s="69"/>
      <c r="J47" s="20"/>
      <c r="K47" s="20"/>
      <c r="L47" s="20"/>
      <c r="M47" s="20"/>
    </row>
    <row r="48" spans="1:214" x14ac:dyDescent="0.3">
      <c r="B48" s="3" t="s">
        <v>518</v>
      </c>
      <c r="C48" s="19" t="s">
        <v>532</v>
      </c>
      <c r="D48" s="15">
        <f>E48/100*25</f>
        <v>22</v>
      </c>
      <c r="E48" s="21">
        <f>(U40+X40+AA40+AD40+AG40+AJ40)/6</f>
        <v>88</v>
      </c>
      <c r="F48" s="15">
        <f>G48/100*25</f>
        <v>22</v>
      </c>
      <c r="G48" s="21">
        <f>(AM40+AP40+AS40+AV40+AY40+BB40)/6</f>
        <v>88</v>
      </c>
      <c r="H48" s="15">
        <f>I48/100*25</f>
        <v>22</v>
      </c>
      <c r="I48" s="21">
        <f>(BE40+BH40+BK40+BN40+BQ40+BT40)/6</f>
        <v>88</v>
      </c>
      <c r="J48" s="17"/>
      <c r="K48" s="17"/>
      <c r="L48" s="17"/>
      <c r="M48" s="17"/>
    </row>
    <row r="49" spans="2:13" x14ac:dyDescent="0.3">
      <c r="B49" s="3" t="s">
        <v>519</v>
      </c>
      <c r="C49" s="19" t="s">
        <v>532</v>
      </c>
      <c r="D49" s="15">
        <f>E49/100*25</f>
        <v>2</v>
      </c>
      <c r="E49" s="21">
        <f>(V40+Y40+AB40+AE40+AH40+AK40)/6</f>
        <v>8</v>
      </c>
      <c r="F49" s="15">
        <f>G49/100*25</f>
        <v>2</v>
      </c>
      <c r="G49" s="21">
        <f>(AN40+AQ40+AT40+AW40+AZ40+BC40)/6</f>
        <v>8</v>
      </c>
      <c r="H49" s="15">
        <f>I49/100*25</f>
        <v>2</v>
      </c>
      <c r="I49" s="21">
        <f>(BF40+BI40+BL40+BO40+BR40+BU40)/6</f>
        <v>8</v>
      </c>
      <c r="J49" s="17"/>
      <c r="K49" s="17"/>
      <c r="L49" s="17"/>
      <c r="M49" s="17"/>
    </row>
    <row r="50" spans="2:13" x14ac:dyDescent="0.3">
      <c r="B50" s="3" t="s">
        <v>520</v>
      </c>
      <c r="C50" s="19" t="s">
        <v>532</v>
      </c>
      <c r="D50" s="15">
        <f>E50/100*25</f>
        <v>1</v>
      </c>
      <c r="E50" s="21">
        <f>(W40+Z40+AC40+AF40+AI40+AL40)/6</f>
        <v>4</v>
      </c>
      <c r="F50" s="15">
        <f>G50/100*25</f>
        <v>1</v>
      </c>
      <c r="G50" s="21">
        <f>(AO40+AR40+AU40+AX40+BA40+BD40)/6</f>
        <v>4</v>
      </c>
      <c r="H50" s="15">
        <f>I50/100*25</f>
        <v>1</v>
      </c>
      <c r="I50" s="21">
        <f>(BG40+BJ40+BM40+BP40+BS40+BV40)/6</f>
        <v>4</v>
      </c>
      <c r="J50" s="17"/>
      <c r="K50" s="17"/>
      <c r="L50" s="17"/>
      <c r="M50" s="17"/>
    </row>
    <row r="51" spans="2:13" x14ac:dyDescent="0.3">
      <c r="B51" s="19"/>
      <c r="C51" s="19"/>
      <c r="D51" s="22">
        <f t="shared" ref="D51:I51" si="7">SUM(D48:D50)</f>
        <v>25</v>
      </c>
      <c r="E51" s="22">
        <f t="shared" si="7"/>
        <v>100</v>
      </c>
      <c r="F51" s="22">
        <f t="shared" si="7"/>
        <v>25</v>
      </c>
      <c r="G51" s="23">
        <f t="shared" si="7"/>
        <v>100</v>
      </c>
      <c r="H51" s="22">
        <f t="shared" si="7"/>
        <v>25</v>
      </c>
      <c r="I51" s="22">
        <f t="shared" si="7"/>
        <v>100</v>
      </c>
      <c r="J51" s="40"/>
      <c r="K51" s="40"/>
      <c r="L51" s="40"/>
      <c r="M51" s="40"/>
    </row>
    <row r="52" spans="2:13" x14ac:dyDescent="0.3">
      <c r="B52" s="3" t="s">
        <v>518</v>
      </c>
      <c r="C52" s="19" t="s">
        <v>533</v>
      </c>
      <c r="D52" s="24">
        <f>E52/100*25</f>
        <v>22</v>
      </c>
      <c r="E52" s="21">
        <f>(BW40+BZ40+CC40+CF40+CI40+CL40)/6</f>
        <v>88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3">
      <c r="B53" s="3" t="s">
        <v>519</v>
      </c>
      <c r="C53" s="19" t="s">
        <v>533</v>
      </c>
      <c r="D53" s="24">
        <f>E53/100*25</f>
        <v>2</v>
      </c>
      <c r="E53" s="21">
        <f>(BX40+CA40+CD40+CG40+CJ40+CM40)/6</f>
        <v>8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3">
      <c r="B54" s="3" t="s">
        <v>520</v>
      </c>
      <c r="C54" s="19" t="s">
        <v>533</v>
      </c>
      <c r="D54" s="24">
        <f>E54/100*25</f>
        <v>1</v>
      </c>
      <c r="E54" s="21">
        <f>(BY40+CB40+CE40+CH40+CK40+CN40)/6</f>
        <v>4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3">
      <c r="B55" s="19"/>
      <c r="C55" s="19"/>
      <c r="D55" s="22">
        <f>SUM(D52:D54)</f>
        <v>25</v>
      </c>
      <c r="E55" s="23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3">
      <c r="B56" s="19"/>
      <c r="C56" s="19"/>
      <c r="D56" s="64" t="s">
        <v>61</v>
      </c>
      <c r="E56" s="65"/>
      <c r="F56" s="64" t="s">
        <v>45</v>
      </c>
      <c r="G56" s="65"/>
      <c r="H56" s="68" t="s">
        <v>76</v>
      </c>
      <c r="I56" s="69"/>
      <c r="J56" s="68" t="s">
        <v>88</v>
      </c>
      <c r="K56" s="69"/>
      <c r="L56" s="68" t="s">
        <v>46</v>
      </c>
      <c r="M56" s="69"/>
    </row>
    <row r="57" spans="2:13" x14ac:dyDescent="0.3">
      <c r="B57" s="3" t="s">
        <v>518</v>
      </c>
      <c r="C57" s="19" t="s">
        <v>534</v>
      </c>
      <c r="D57" s="15">
        <f>E57/100*25</f>
        <v>22</v>
      </c>
      <c r="E57" s="21">
        <f>(CO40+CR40+CU40+CX40+DA40+DD40)/6</f>
        <v>88</v>
      </c>
      <c r="F57" s="15">
        <f>G57/100*25</f>
        <v>22</v>
      </c>
      <c r="G57" s="21">
        <f>(DG40+DJ40+DM40+DP40+DS40+DV40)/6</f>
        <v>88</v>
      </c>
      <c r="H57" s="15">
        <f>I57/100*25</f>
        <v>22</v>
      </c>
      <c r="I57" s="21">
        <f>(DY40+EB40+EE40+EH40+EK40+EN40)/6</f>
        <v>88</v>
      </c>
      <c r="J57" s="15">
        <f>K57/100*25</f>
        <v>22</v>
      </c>
      <c r="K57" s="21">
        <f>(EQ40+ET40+EW40+EZ40+FC40+FF40)/6</f>
        <v>88</v>
      </c>
      <c r="L57" s="15">
        <f>M57/100*25</f>
        <v>22</v>
      </c>
      <c r="M57" s="21">
        <f>(FI40+FL40+FO40+FR40+FU40+FX40)/6</f>
        <v>88</v>
      </c>
    </row>
    <row r="58" spans="2:13" x14ac:dyDescent="0.3">
      <c r="B58" s="3" t="s">
        <v>519</v>
      </c>
      <c r="C58" s="19" t="s">
        <v>534</v>
      </c>
      <c r="D58" s="15">
        <f>E58/100*25</f>
        <v>2</v>
      </c>
      <c r="E58" s="21">
        <f>(CP40+CS40+CV40+CY40+DB40+DE40)/6</f>
        <v>8</v>
      </c>
      <c r="F58" s="15">
        <f>G58/100*25</f>
        <v>2</v>
      </c>
      <c r="G58" s="21">
        <f>(DH40+DK40+DN40+DQ40+DT40+DW40)/6</f>
        <v>8</v>
      </c>
      <c r="H58" s="15">
        <f>I58/100*25</f>
        <v>2</v>
      </c>
      <c r="I58" s="21">
        <f>(DZ40+EC40+EF40+EI40+EL40+EO40)/6</f>
        <v>8</v>
      </c>
      <c r="J58" s="15">
        <f>K58/100*25</f>
        <v>2</v>
      </c>
      <c r="K58" s="21">
        <f>(ER40+EU40+EX40+FA40+FD40+FG40)/6</f>
        <v>8</v>
      </c>
      <c r="L58" s="15">
        <f>M58/100*25</f>
        <v>2</v>
      </c>
      <c r="M58" s="21">
        <f>(FJ40+FM40+FP40+FS40+FV40+FY40)/6</f>
        <v>8</v>
      </c>
    </row>
    <row r="59" spans="2:13" x14ac:dyDescent="0.3">
      <c r="B59" s="3" t="s">
        <v>520</v>
      </c>
      <c r="C59" s="19" t="s">
        <v>534</v>
      </c>
      <c r="D59" s="15">
        <f>E59/100*25</f>
        <v>1</v>
      </c>
      <c r="E59" s="21">
        <f>(CQ40+CT40+CW40+CZ40+DC40+DF40)/6</f>
        <v>4</v>
      </c>
      <c r="F59" s="15">
        <f>G59/100*25</f>
        <v>1</v>
      </c>
      <c r="G59" s="21">
        <f>(DI40+DL40+DO40+DR40+DU40+DX40)/6</f>
        <v>4</v>
      </c>
      <c r="H59" s="15">
        <f>I59/100*25</f>
        <v>1</v>
      </c>
      <c r="I59" s="21">
        <f>(EA40+ED40+EG40+EJ40+EM40+EP40)/6</f>
        <v>4</v>
      </c>
      <c r="J59" s="15">
        <f>K59/100*25</f>
        <v>1</v>
      </c>
      <c r="K59" s="21">
        <f>(ES40+EV40+EY40+FB40+FE40+FH40)/6</f>
        <v>4</v>
      </c>
      <c r="L59" s="15">
        <f>M59/100*25</f>
        <v>1</v>
      </c>
      <c r="M59" s="21">
        <f>(FK40+FN40+FQ40+FT40+FW40+FZ40)/6</f>
        <v>4</v>
      </c>
    </row>
    <row r="60" spans="2:13" x14ac:dyDescent="0.3">
      <c r="B60" s="19"/>
      <c r="C60" s="19"/>
      <c r="D60" s="22">
        <f t="shared" ref="D60:M60" si="8">SUM(D57:D59)</f>
        <v>25</v>
      </c>
      <c r="E60" s="22">
        <f t="shared" si="8"/>
        <v>100</v>
      </c>
      <c r="F60" s="22">
        <f t="shared" si="8"/>
        <v>25</v>
      </c>
      <c r="G60" s="23">
        <f t="shared" si="8"/>
        <v>100</v>
      </c>
      <c r="H60" s="22">
        <f t="shared" si="8"/>
        <v>25</v>
      </c>
      <c r="I60" s="22">
        <f t="shared" si="8"/>
        <v>100</v>
      </c>
      <c r="J60" s="22">
        <f t="shared" si="8"/>
        <v>25</v>
      </c>
      <c r="K60" s="22">
        <f t="shared" si="8"/>
        <v>100</v>
      </c>
      <c r="L60" s="22">
        <f t="shared" si="8"/>
        <v>25</v>
      </c>
      <c r="M60" s="22">
        <f t="shared" si="8"/>
        <v>100</v>
      </c>
    </row>
    <row r="61" spans="2:13" x14ac:dyDescent="0.3">
      <c r="B61" s="3" t="s">
        <v>518</v>
      </c>
      <c r="C61" s="19" t="s">
        <v>535</v>
      </c>
      <c r="D61" s="15">
        <f>E61/100*25</f>
        <v>22</v>
      </c>
      <c r="E61" s="21">
        <f>(GA40+GD40+GG40+GJ40+GM40+GP40)/6</f>
        <v>88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3">
      <c r="B62" s="3" t="s">
        <v>519</v>
      </c>
      <c r="C62" s="19" t="s">
        <v>535</v>
      </c>
      <c r="D62" s="15">
        <f>E62/100*25</f>
        <v>2</v>
      </c>
      <c r="E62" s="21">
        <f>(GB40+GE40+GH40+GK40+GN40+GQ40)/6</f>
        <v>8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3">
      <c r="B63" s="3" t="s">
        <v>520</v>
      </c>
      <c r="C63" s="19" t="s">
        <v>535</v>
      </c>
      <c r="D63" s="15">
        <f>E63/100*25</f>
        <v>1</v>
      </c>
      <c r="E63" s="21">
        <f>(GC40+GF40+GI40+GL40+GO40+GR40)/6</f>
        <v>4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3">
      <c r="B64" s="19"/>
      <c r="C64" s="19"/>
      <c r="D64" s="22">
        <f>SUM(D61:D63)</f>
        <v>25</v>
      </c>
      <c r="E64" s="23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59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GA5:GR5"/>
    <mergeCell ref="I11:K11"/>
    <mergeCell ref="O11:Q11"/>
    <mergeCell ref="U11:W11"/>
    <mergeCell ref="X11:Z11"/>
    <mergeCell ref="AA11:AC11"/>
    <mergeCell ref="AD11:AF11"/>
    <mergeCell ref="U5:AL5"/>
    <mergeCell ref="AM5:BD5"/>
    <mergeCell ref="BE5:BV5"/>
    <mergeCell ref="BW5:CN5"/>
    <mergeCell ref="CO5:DF5"/>
    <mergeCell ref="DG5:DX5"/>
    <mergeCell ref="AG11:AI11"/>
    <mergeCell ref="AJ11:AL11"/>
    <mergeCell ref="AM11:AO11"/>
    <mergeCell ref="AP11:AR11"/>
    <mergeCell ref="AS11:AU11"/>
    <mergeCell ref="AV11:AX11"/>
    <mergeCell ref="DY5:EP5"/>
    <mergeCell ref="EQ5:FH5"/>
    <mergeCell ref="FI5:FZ5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GG12:GI12"/>
    <mergeCell ref="GJ12:GL12"/>
    <mergeCell ref="GM12:GO12"/>
    <mergeCell ref="GP12:GR12"/>
    <mergeCell ref="A39:B39"/>
    <mergeCell ref="A40:B40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 кіші топ</vt:lpstr>
      <vt:lpstr>Қошақан ортаңғы топ</vt:lpstr>
      <vt:lpstr>Ботақан 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2025-05-12T07:14:01Z</cp:lastPrinted>
  <dcterms:created xsi:type="dcterms:W3CDTF">2022-12-22T06:57:03Z</dcterms:created>
  <dcterms:modified xsi:type="dcterms:W3CDTF">2026-01-26T18:06:43Z</dcterms:modified>
</cp:coreProperties>
</file>